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120" yWindow="105" windowWidth="14985" windowHeight="8490"/>
  </bookViews>
  <sheets>
    <sheet name="文字設定方式" sheetId="1" r:id="rId1"/>
    <sheet name="字碼查詢" sheetId="4" r:id="rId2"/>
  </sheets>
  <definedNames>
    <definedName name="_xlnm.Print_Titles" localSheetId="1">字碼查詢!$1:$5</definedName>
  </definedNames>
  <calcPr calcId="144525"/>
</workbook>
</file>

<file path=xl/calcChain.xml><?xml version="1.0" encoding="utf-8"?>
<calcChain xmlns="http://schemas.openxmlformats.org/spreadsheetml/2006/main">
  <c r="A66" i="4" l="1"/>
  <c r="A64" i="4"/>
  <c r="A62" i="4"/>
  <c r="A60" i="4"/>
  <c r="A58" i="4"/>
  <c r="A56" i="4"/>
  <c r="A54" i="4"/>
  <c r="A52" i="4"/>
  <c r="A50" i="4"/>
  <c r="A48" i="4"/>
  <c r="A46" i="4"/>
  <c r="A44" i="4"/>
  <c r="A42" i="4"/>
  <c r="A40" i="4"/>
  <c r="A38" i="4"/>
  <c r="A36" i="4"/>
  <c r="A34" i="4"/>
  <c r="A32" i="4"/>
  <c r="A30" i="4"/>
  <c r="A28" i="4"/>
  <c r="A26" i="4"/>
  <c r="A24" i="4"/>
  <c r="A22" i="4"/>
  <c r="A20" i="4"/>
  <c r="A18" i="4"/>
  <c r="A16" i="4"/>
  <c r="A14" i="4"/>
  <c r="A12" i="4"/>
  <c r="A10" i="4"/>
  <c r="A8" i="4"/>
  <c r="K7" i="4" a="1"/>
  <c r="K7" i="4" s="1"/>
  <c r="K9" i="4" a="1"/>
  <c r="K9" i="4" s="1"/>
  <c r="K11" i="4" a="1"/>
  <c r="M11" i="4" s="1"/>
  <c r="K13" i="4" a="1"/>
  <c r="K13" i="4" s="1"/>
  <c r="K15" i="4" a="1"/>
  <c r="N15" i="4" s="1"/>
  <c r="K17" i="4" a="1"/>
  <c r="V17" i="4" s="1"/>
  <c r="K19" i="4" a="1"/>
  <c r="N19" i="4" s="1"/>
  <c r="K21" i="4" a="1"/>
  <c r="N21" i="4" s="1"/>
  <c r="K23" i="4" a="1"/>
  <c r="P23" i="4" s="1"/>
  <c r="K25" i="4" a="1"/>
  <c r="N25" i="4" s="1"/>
  <c r="K27" i="4" a="1"/>
  <c r="L27" i="4" s="1"/>
  <c r="K29" i="4" a="1"/>
  <c r="O29" i="4" s="1"/>
  <c r="K31" i="4" a="1"/>
  <c r="L31" i="4" s="1"/>
  <c r="K33" i="4" a="1"/>
  <c r="N33" i="4" s="1"/>
  <c r="K35" i="4" a="1"/>
  <c r="N35" i="4" s="1"/>
  <c r="K37" i="4" a="1"/>
  <c r="K37" i="4" s="1"/>
  <c r="K39" i="4" a="1"/>
  <c r="N39" i="4" s="1"/>
  <c r="K41" i="4" a="1"/>
  <c r="N41" i="4" s="1"/>
  <c r="K43" i="4" a="1"/>
  <c r="N43" i="4" s="1"/>
  <c r="K45" i="4" a="1"/>
  <c r="N45" i="4" s="1"/>
  <c r="K47" i="4" a="1"/>
  <c r="N47" i="4" s="1"/>
  <c r="K49" i="4" a="1"/>
  <c r="K49" i="4" s="1"/>
  <c r="K51" i="4" a="1"/>
  <c r="S51" i="4" s="1"/>
  <c r="K53" i="4" a="1"/>
  <c r="N53" i="4" s="1"/>
  <c r="K55" i="4" a="1"/>
  <c r="M55" i="4" s="1"/>
  <c r="K57" i="4" a="1"/>
  <c r="M57" i="4" s="1"/>
  <c r="K59" i="4" a="1"/>
  <c r="K59" i="4" s="1"/>
  <c r="K61" i="4" a="1"/>
  <c r="L61" i="4" s="1"/>
  <c r="K63" i="4" a="1"/>
  <c r="N63" i="4" s="1"/>
  <c r="K65" i="4" a="1"/>
  <c r="L65" i="4" s="1"/>
  <c r="P43" i="4" l="1"/>
  <c r="AB55" i="4"/>
  <c r="AH43" i="4"/>
  <c r="V37" i="4"/>
  <c r="X59" i="4"/>
  <c r="X55" i="4"/>
  <c r="O37" i="4"/>
  <c r="K55" i="4"/>
  <c r="AA43" i="4"/>
  <c r="AH37" i="4"/>
  <c r="U47" i="4"/>
  <c r="AB59" i="4"/>
  <c r="AH47" i="4"/>
  <c r="AE47" i="4"/>
  <c r="W47" i="4"/>
  <c r="P47" i="4"/>
  <c r="AH45" i="4"/>
  <c r="AA45" i="4"/>
  <c r="K45" i="4"/>
  <c r="AE43" i="4"/>
  <c r="T43" i="4"/>
  <c r="AH41" i="4"/>
  <c r="Y41" i="4"/>
  <c r="AH39" i="4"/>
  <c r="T39" i="4"/>
  <c r="AD37" i="4"/>
  <c r="AE31" i="4"/>
  <c r="T31" i="4"/>
  <c r="L19" i="4"/>
  <c r="AD15" i="4"/>
  <c r="P15" i="4"/>
  <c r="V45" i="4"/>
  <c r="V41" i="4"/>
  <c r="O39" i="4"/>
  <c r="AH31" i="4"/>
  <c r="AA31" i="4"/>
  <c r="P31" i="4"/>
  <c r="AB15" i="4"/>
  <c r="L15" i="4"/>
  <c r="L59" i="4"/>
  <c r="X51" i="4"/>
  <c r="AG47" i="4"/>
  <c r="AA47" i="4"/>
  <c r="T47" i="4"/>
  <c r="L47" i="4"/>
  <c r="AG45" i="4"/>
  <c r="S45" i="4"/>
  <c r="Y43" i="4"/>
  <c r="O43" i="4"/>
  <c r="AE41" i="4"/>
  <c r="Q41" i="4"/>
  <c r="AE39" i="4"/>
  <c r="Y31" i="4"/>
  <c r="N31" i="4"/>
  <c r="AB19" i="4"/>
  <c r="V15" i="4"/>
  <c r="AB47" i="4"/>
  <c r="O47" i="4"/>
  <c r="AF47" i="4"/>
  <c r="Y47" i="4"/>
  <c r="Q47" i="4"/>
  <c r="K47" i="4"/>
  <c r="AD45" i="4"/>
  <c r="Q45" i="4"/>
  <c r="AF43" i="4"/>
  <c r="U43" i="4"/>
  <c r="K43" i="4"/>
  <c r="AD41" i="4"/>
  <c r="O41" i="4"/>
  <c r="Y39" i="4"/>
  <c r="AF31" i="4"/>
  <c r="U31" i="4"/>
  <c r="AD23" i="4"/>
  <c r="X19" i="4"/>
  <c r="AF15" i="4"/>
  <c r="T15" i="4"/>
  <c r="T59" i="4"/>
  <c r="N51" i="4"/>
  <c r="AD49" i="4"/>
  <c r="S49" i="4"/>
  <c r="P63" i="4"/>
  <c r="AF59" i="4"/>
  <c r="P59" i="4"/>
  <c r="AF55" i="4"/>
  <c r="P55" i="4"/>
  <c r="AD51" i="4"/>
  <c r="AH49" i="4"/>
  <c r="AA49" i="4"/>
  <c r="Q49" i="4"/>
  <c r="AC47" i="4"/>
  <c r="X47" i="4"/>
  <c r="S47" i="4"/>
  <c r="M47" i="4"/>
  <c r="Y45" i="4"/>
  <c r="AG43" i="4"/>
  <c r="AB43" i="4"/>
  <c r="W43" i="4"/>
  <c r="Q43" i="4"/>
  <c r="L43" i="4"/>
  <c r="AG41" i="4"/>
  <c r="Z41" i="4"/>
  <c r="S41" i="4"/>
  <c r="K41" i="4"/>
  <c r="AF39" i="4"/>
  <c r="AA39" i="4"/>
  <c r="U39" i="4"/>
  <c r="P39" i="4"/>
  <c r="K39" i="4"/>
  <c r="AE37" i="4"/>
  <c r="Y37" i="4"/>
  <c r="Q37" i="4"/>
  <c r="AH35" i="4"/>
  <c r="AE35" i="4"/>
  <c r="Y35" i="4"/>
  <c r="T35" i="4"/>
  <c r="O35" i="4"/>
  <c r="AH33" i="4"/>
  <c r="AC33" i="4"/>
  <c r="U33" i="4"/>
  <c r="M33" i="4"/>
  <c r="AG31" i="4"/>
  <c r="AB31" i="4"/>
  <c r="W31" i="4"/>
  <c r="Q31" i="4"/>
  <c r="AH29" i="4"/>
  <c r="S29" i="4"/>
  <c r="AD27" i="4"/>
  <c r="T27" i="4"/>
  <c r="N23" i="4"/>
  <c r="T13" i="4"/>
  <c r="L63" i="4"/>
  <c r="Y49" i="4"/>
  <c r="N49" i="4"/>
  <c r="AC35" i="4"/>
  <c r="X35" i="4"/>
  <c r="S35" i="4"/>
  <c r="M35" i="4"/>
  <c r="AA33" i="4"/>
  <c r="S33" i="4"/>
  <c r="K33" i="4"/>
  <c r="N29" i="4"/>
  <c r="Z27" i="4"/>
  <c r="P27" i="4"/>
  <c r="AF13" i="4"/>
  <c r="P13" i="4"/>
  <c r="AG49" i="4"/>
  <c r="V49" i="4"/>
  <c r="AC39" i="4"/>
  <c r="X39" i="4"/>
  <c r="S39" i="4"/>
  <c r="M39" i="4"/>
  <c r="AA37" i="4"/>
  <c r="U37" i="4"/>
  <c r="N37" i="4"/>
  <c r="AG35" i="4"/>
  <c r="AB35" i="4"/>
  <c r="W35" i="4"/>
  <c r="Q35" i="4"/>
  <c r="L35" i="4"/>
  <c r="AG33" i="4"/>
  <c r="Y33" i="4"/>
  <c r="Q33" i="4"/>
  <c r="AD29" i="4"/>
  <c r="Y27" i="4"/>
  <c r="N27" i="4"/>
  <c r="Y23" i="4"/>
  <c r="T19" i="4"/>
  <c r="X15" i="4"/>
  <c r="AB13" i="4"/>
  <c r="L13" i="4"/>
  <c r="T55" i="4"/>
  <c r="AC43" i="4"/>
  <c r="X43" i="4"/>
  <c r="S43" i="4"/>
  <c r="M43" i="4"/>
  <c r="AA41" i="4"/>
  <c r="U41" i="4"/>
  <c r="AG39" i="4"/>
  <c r="AB39" i="4"/>
  <c r="W39" i="4"/>
  <c r="Q39" i="4"/>
  <c r="L39" i="4"/>
  <c r="AG37" i="4"/>
  <c r="Z37" i="4"/>
  <c r="S37" i="4"/>
  <c r="AF35" i="4"/>
  <c r="AA35" i="4"/>
  <c r="U35" i="4"/>
  <c r="P35" i="4"/>
  <c r="K35" i="4"/>
  <c r="AE33" i="4"/>
  <c r="W33" i="4"/>
  <c r="O33" i="4"/>
  <c r="AC31" i="4"/>
  <c r="X31" i="4"/>
  <c r="S31" i="4"/>
  <c r="X29" i="4"/>
  <c r="AF27" i="4"/>
  <c r="U27" i="4"/>
  <c r="T23" i="4"/>
  <c r="AF19" i="4"/>
  <c r="P19" i="4"/>
  <c r="X13" i="4"/>
  <c r="AD7" i="4"/>
  <c r="Z7" i="4"/>
  <c r="N7" i="4"/>
  <c r="AG7" i="4"/>
  <c r="AC7" i="4"/>
  <c r="Y7" i="4"/>
  <c r="U7" i="4"/>
  <c r="Q7" i="4"/>
  <c r="M7" i="4"/>
  <c r="V7" i="4"/>
  <c r="AF7" i="4"/>
  <c r="AB7" i="4"/>
  <c r="X7" i="4"/>
  <c r="T7" i="4"/>
  <c r="P7" i="4"/>
  <c r="L7" i="4"/>
  <c r="R7" i="4"/>
  <c r="AH7" i="4"/>
  <c r="AE7" i="4"/>
  <c r="AA7" i="4"/>
  <c r="W7" i="4"/>
  <c r="S7" i="4"/>
  <c r="O7" i="4"/>
  <c r="Z63" i="4"/>
  <c r="V63" i="4"/>
  <c r="R63" i="4"/>
  <c r="AF61" i="4"/>
  <c r="AB61" i="4"/>
  <c r="T61" i="4"/>
  <c r="AD59" i="4"/>
  <c r="Z59" i="4"/>
  <c r="V59" i="4"/>
  <c r="R59" i="4"/>
  <c r="N59" i="4"/>
  <c r="AF57" i="4"/>
  <c r="AB57" i="4"/>
  <c r="X57" i="4"/>
  <c r="T57" i="4"/>
  <c r="P57" i="4"/>
  <c r="L57" i="4"/>
  <c r="M51" i="4"/>
  <c r="Q51" i="4"/>
  <c r="U51" i="4"/>
  <c r="Y51" i="4"/>
  <c r="AC51" i="4"/>
  <c r="AG51" i="4"/>
  <c r="AB51" i="4"/>
  <c r="W51" i="4"/>
  <c r="R51" i="4"/>
  <c r="L51" i="4"/>
  <c r="AH65" i="4"/>
  <c r="AE65" i="4"/>
  <c r="AA65" i="4"/>
  <c r="W65" i="4"/>
  <c r="S65" i="4"/>
  <c r="O65" i="4"/>
  <c r="K65" i="4"/>
  <c r="AG63" i="4"/>
  <c r="AC63" i="4"/>
  <c r="Y63" i="4"/>
  <c r="U63" i="4"/>
  <c r="Q63" i="4"/>
  <c r="M63" i="4"/>
  <c r="AH61" i="4"/>
  <c r="AE61" i="4"/>
  <c r="AA61" i="4"/>
  <c r="W61" i="4"/>
  <c r="S61" i="4"/>
  <c r="O61" i="4"/>
  <c r="K61" i="4"/>
  <c r="AG59" i="4"/>
  <c r="AC59" i="4"/>
  <c r="Y59" i="4"/>
  <c r="U59" i="4"/>
  <c r="Q59" i="4"/>
  <c r="M59" i="4"/>
  <c r="AH57" i="4"/>
  <c r="AE57" i="4"/>
  <c r="AA57" i="4"/>
  <c r="W57" i="4"/>
  <c r="S57" i="4"/>
  <c r="O57" i="4"/>
  <c r="K57" i="4"/>
  <c r="AG55" i="4"/>
  <c r="AC55" i="4"/>
  <c r="Y55" i="4"/>
  <c r="U55" i="4"/>
  <c r="Q55" i="4"/>
  <c r="L55" i="4"/>
  <c r="AD53" i="4"/>
  <c r="Y53" i="4"/>
  <c r="T53" i="4"/>
  <c r="AF51" i="4"/>
  <c r="AA51" i="4"/>
  <c r="V51" i="4"/>
  <c r="P51" i="4"/>
  <c r="K51" i="4"/>
  <c r="AD57" i="4"/>
  <c r="Z57" i="4"/>
  <c r="V57" i="4"/>
  <c r="R57" i="4"/>
  <c r="N57" i="4"/>
  <c r="K53" i="4"/>
  <c r="O53" i="4"/>
  <c r="S53" i="4"/>
  <c r="W53" i="4"/>
  <c r="AA53" i="4"/>
  <c r="AE53" i="4"/>
  <c r="AH53" i="4"/>
  <c r="AC53" i="4"/>
  <c r="X53" i="4"/>
  <c r="R53" i="4"/>
  <c r="M53" i="4"/>
  <c r="AE51" i="4"/>
  <c r="Z51" i="4"/>
  <c r="T51" i="4"/>
  <c r="O51" i="4"/>
  <c r="Z61" i="4"/>
  <c r="V61" i="4"/>
  <c r="R61" i="4"/>
  <c r="N61" i="4"/>
  <c r="AG65" i="4"/>
  <c r="AC65" i="4"/>
  <c r="Y65" i="4"/>
  <c r="U65" i="4"/>
  <c r="Q65" i="4"/>
  <c r="M65" i="4"/>
  <c r="AH63" i="4"/>
  <c r="AE63" i="4"/>
  <c r="AA63" i="4"/>
  <c r="W63" i="4"/>
  <c r="S63" i="4"/>
  <c r="O63" i="4"/>
  <c r="K63" i="4"/>
  <c r="AG61" i="4"/>
  <c r="AC61" i="4"/>
  <c r="Y61" i="4"/>
  <c r="U61" i="4"/>
  <c r="Q61" i="4"/>
  <c r="M61" i="4"/>
  <c r="AH59" i="4"/>
  <c r="AE59" i="4"/>
  <c r="AA59" i="4"/>
  <c r="W59" i="4"/>
  <c r="S59" i="4"/>
  <c r="O59" i="4"/>
  <c r="AG57" i="4"/>
  <c r="AC57" i="4"/>
  <c r="Y57" i="4"/>
  <c r="U57" i="4"/>
  <c r="Q57" i="4"/>
  <c r="AH55" i="4"/>
  <c r="AE55" i="4"/>
  <c r="AA55" i="4"/>
  <c r="W55" i="4"/>
  <c r="S55" i="4"/>
  <c r="O55" i="4"/>
  <c r="AG53" i="4"/>
  <c r="AB53" i="4"/>
  <c r="V53" i="4"/>
  <c r="Q53" i="4"/>
  <c r="L53" i="4"/>
  <c r="AH51" i="4"/>
  <c r="AD65" i="4"/>
  <c r="Z65" i="4"/>
  <c r="V65" i="4"/>
  <c r="R65" i="4"/>
  <c r="N65" i="4"/>
  <c r="AF63" i="4"/>
  <c r="AB63" i="4"/>
  <c r="X63" i="4"/>
  <c r="T63" i="4"/>
  <c r="AD61" i="4"/>
  <c r="AF65" i="4"/>
  <c r="AB65" i="4"/>
  <c r="X65" i="4"/>
  <c r="T65" i="4"/>
  <c r="P65" i="4"/>
  <c r="AD63" i="4"/>
  <c r="X61" i="4"/>
  <c r="P61" i="4"/>
  <c r="AD55" i="4"/>
  <c r="Z55" i="4"/>
  <c r="V55" i="4"/>
  <c r="R55" i="4"/>
  <c r="N55" i="4"/>
  <c r="AF53" i="4"/>
  <c r="Z53" i="4"/>
  <c r="U53" i="4"/>
  <c r="P53" i="4"/>
  <c r="L49" i="4"/>
  <c r="P49" i="4"/>
  <c r="T49" i="4"/>
  <c r="X49" i="4"/>
  <c r="AB49" i="4"/>
  <c r="AF49" i="4"/>
  <c r="AC49" i="4"/>
  <c r="W49" i="4"/>
  <c r="R49" i="4"/>
  <c r="M49" i="4"/>
  <c r="L45" i="4"/>
  <c r="P45" i="4"/>
  <c r="T45" i="4"/>
  <c r="X45" i="4"/>
  <c r="AB45" i="4"/>
  <c r="AF45" i="4"/>
  <c r="AC45" i="4"/>
  <c r="W45" i="4"/>
  <c r="R45" i="4"/>
  <c r="M45" i="4"/>
  <c r="L41" i="4"/>
  <c r="P41" i="4"/>
  <c r="T41" i="4"/>
  <c r="X41" i="4"/>
  <c r="AB41" i="4"/>
  <c r="AF41" i="4"/>
  <c r="AC41" i="4"/>
  <c r="W41" i="4"/>
  <c r="R41" i="4"/>
  <c r="M41" i="4"/>
  <c r="L37" i="4"/>
  <c r="P37" i="4"/>
  <c r="T37" i="4"/>
  <c r="X37" i="4"/>
  <c r="AB37" i="4"/>
  <c r="AF37" i="4"/>
  <c r="AC37" i="4"/>
  <c r="W37" i="4"/>
  <c r="R37" i="4"/>
  <c r="M37" i="4"/>
  <c r="AE49" i="4"/>
  <c r="Z49" i="4"/>
  <c r="U49" i="4"/>
  <c r="O49" i="4"/>
  <c r="AE45" i="4"/>
  <c r="Z45" i="4"/>
  <c r="U45" i="4"/>
  <c r="O45" i="4"/>
  <c r="AD47" i="4"/>
  <c r="Z47" i="4"/>
  <c r="V47" i="4"/>
  <c r="R47" i="4"/>
  <c r="AD43" i="4"/>
  <c r="Z43" i="4"/>
  <c r="V43" i="4"/>
  <c r="R43" i="4"/>
  <c r="AD39" i="4"/>
  <c r="Z39" i="4"/>
  <c r="V39" i="4"/>
  <c r="R39" i="4"/>
  <c r="AD35" i="4"/>
  <c r="Z35" i="4"/>
  <c r="V35" i="4"/>
  <c r="R35" i="4"/>
  <c r="AF33" i="4"/>
  <c r="AB33" i="4"/>
  <c r="X33" i="4"/>
  <c r="T33" i="4"/>
  <c r="P33" i="4"/>
  <c r="L33" i="4"/>
  <c r="K31" i="4"/>
  <c r="O31" i="4"/>
  <c r="AD31" i="4"/>
  <c r="Z31" i="4"/>
  <c r="V31" i="4"/>
  <c r="R31" i="4"/>
  <c r="M31" i="4"/>
  <c r="AE29" i="4"/>
  <c r="Z29" i="4"/>
  <c r="T29" i="4"/>
  <c r="AG27" i="4"/>
  <c r="AB27" i="4"/>
  <c r="V27" i="4"/>
  <c r="Q27" i="4"/>
  <c r="AH25" i="4"/>
  <c r="AD25" i="4"/>
  <c r="X25" i="4"/>
  <c r="S25" i="4"/>
  <c r="AF23" i="4"/>
  <c r="Z23" i="4"/>
  <c r="U23" i="4"/>
  <c r="AC21" i="4"/>
  <c r="U21" i="4"/>
  <c r="M25" i="4"/>
  <c r="Q25" i="4"/>
  <c r="U25" i="4"/>
  <c r="Y25" i="4"/>
  <c r="AC25" i="4"/>
  <c r="AG25" i="4"/>
  <c r="AB25" i="4"/>
  <c r="W25" i="4"/>
  <c r="R25" i="4"/>
  <c r="L25" i="4"/>
  <c r="K21" i="4"/>
  <c r="O21" i="4"/>
  <c r="S21" i="4"/>
  <c r="W21" i="4"/>
  <c r="AA21" i="4"/>
  <c r="AE21" i="4"/>
  <c r="AH21" i="4"/>
  <c r="L21" i="4"/>
  <c r="Q21" i="4"/>
  <c r="V21" i="4"/>
  <c r="AB21" i="4"/>
  <c r="AG21" i="4"/>
  <c r="Z21" i="4"/>
  <c r="T21" i="4"/>
  <c r="M21" i="4"/>
  <c r="K17" i="4"/>
  <c r="O17" i="4"/>
  <c r="S17" i="4"/>
  <c r="W17" i="4"/>
  <c r="AA17" i="4"/>
  <c r="AE17" i="4"/>
  <c r="AH17" i="4"/>
  <c r="M17" i="4"/>
  <c r="Q17" i="4"/>
  <c r="U17" i="4"/>
  <c r="Y17" i="4"/>
  <c r="AC17" i="4"/>
  <c r="AG17" i="4"/>
  <c r="L17" i="4"/>
  <c r="T17" i="4"/>
  <c r="AB17" i="4"/>
  <c r="P17" i="4"/>
  <c r="X17" i="4"/>
  <c r="AF17" i="4"/>
  <c r="R17" i="4"/>
  <c r="AD33" i="4"/>
  <c r="Z33" i="4"/>
  <c r="V33" i="4"/>
  <c r="R33" i="4"/>
  <c r="M29" i="4"/>
  <c r="Q29" i="4"/>
  <c r="U29" i="4"/>
  <c r="Y29" i="4"/>
  <c r="AC29" i="4"/>
  <c r="AG29" i="4"/>
  <c r="AB29" i="4"/>
  <c r="W29" i="4"/>
  <c r="R29" i="4"/>
  <c r="L29" i="4"/>
  <c r="AF25" i="4"/>
  <c r="AA25" i="4"/>
  <c r="V25" i="4"/>
  <c r="P25" i="4"/>
  <c r="K25" i="4"/>
  <c r="K23" i="4"/>
  <c r="O23" i="4"/>
  <c r="S23" i="4"/>
  <c r="W23" i="4"/>
  <c r="AA23" i="4"/>
  <c r="AE23" i="4"/>
  <c r="AH23" i="4"/>
  <c r="AC23" i="4"/>
  <c r="X23" i="4"/>
  <c r="R23" i="4"/>
  <c r="M23" i="4"/>
  <c r="AF21" i="4"/>
  <c r="Y21" i="4"/>
  <c r="R21" i="4"/>
  <c r="AD17" i="4"/>
  <c r="N17" i="4"/>
  <c r="AF29" i="4"/>
  <c r="AA29" i="4"/>
  <c r="V29" i="4"/>
  <c r="P29" i="4"/>
  <c r="K29" i="4"/>
  <c r="K27" i="4"/>
  <c r="O27" i="4"/>
  <c r="S27" i="4"/>
  <c r="W27" i="4"/>
  <c r="AA27" i="4"/>
  <c r="AE27" i="4"/>
  <c r="AH27" i="4"/>
  <c r="AC27" i="4"/>
  <c r="X27" i="4"/>
  <c r="R27" i="4"/>
  <c r="M27" i="4"/>
  <c r="AE25" i="4"/>
  <c r="Z25" i="4"/>
  <c r="T25" i="4"/>
  <c r="O25" i="4"/>
  <c r="AG23" i="4"/>
  <c r="AB23" i="4"/>
  <c r="V23" i="4"/>
  <c r="Q23" i="4"/>
  <c r="L23" i="4"/>
  <c r="AD21" i="4"/>
  <c r="X21" i="4"/>
  <c r="P21" i="4"/>
  <c r="Z17" i="4"/>
  <c r="AD19" i="4"/>
  <c r="V19" i="4"/>
  <c r="M15" i="4"/>
  <c r="Q15" i="4"/>
  <c r="U15" i="4"/>
  <c r="Y15" i="4"/>
  <c r="AC15" i="4"/>
  <c r="AG15" i="4"/>
  <c r="K15" i="4"/>
  <c r="O15" i="4"/>
  <c r="S15" i="4"/>
  <c r="W15" i="4"/>
  <c r="AA15" i="4"/>
  <c r="AE15" i="4"/>
  <c r="AH15" i="4"/>
  <c r="Z15" i="4"/>
  <c r="R15" i="4"/>
  <c r="M19" i="4"/>
  <c r="Q19" i="4"/>
  <c r="U19" i="4"/>
  <c r="Y19" i="4"/>
  <c r="AC19" i="4"/>
  <c r="AG19" i="4"/>
  <c r="K19" i="4"/>
  <c r="O19" i="4"/>
  <c r="S19" i="4"/>
  <c r="W19" i="4"/>
  <c r="AA19" i="4"/>
  <c r="AE19" i="4"/>
  <c r="AH19" i="4"/>
  <c r="Z19" i="4"/>
  <c r="R19" i="4"/>
  <c r="AD13" i="4"/>
  <c r="Z13" i="4"/>
  <c r="V13" i="4"/>
  <c r="R13" i="4"/>
  <c r="N13" i="4"/>
  <c r="AF11" i="4"/>
  <c r="AB11" i="4"/>
  <c r="X11" i="4"/>
  <c r="T11" i="4"/>
  <c r="P11" i="4"/>
  <c r="L11" i="4"/>
  <c r="AD9" i="4"/>
  <c r="Z9" i="4"/>
  <c r="V9" i="4"/>
  <c r="R9" i="4"/>
  <c r="N9" i="4"/>
  <c r="AG13" i="4"/>
  <c r="AC13" i="4"/>
  <c r="Y13" i="4"/>
  <c r="U13" i="4"/>
  <c r="Q13" i="4"/>
  <c r="M13" i="4"/>
  <c r="AH11" i="4"/>
  <c r="AE11" i="4"/>
  <c r="AA11" i="4"/>
  <c r="W11" i="4"/>
  <c r="S11" i="4"/>
  <c r="O11" i="4"/>
  <c r="K11" i="4"/>
  <c r="AG9" i="4"/>
  <c r="AC9" i="4"/>
  <c r="Y9" i="4"/>
  <c r="U9" i="4"/>
  <c r="Q9" i="4"/>
  <c r="M9" i="4"/>
  <c r="AD11" i="4"/>
  <c r="Z11" i="4"/>
  <c r="V11" i="4"/>
  <c r="R11" i="4"/>
  <c r="N11" i="4"/>
  <c r="AF9" i="4"/>
  <c r="AB9" i="4"/>
  <c r="X9" i="4"/>
  <c r="T9" i="4"/>
  <c r="P9" i="4"/>
  <c r="L9" i="4"/>
  <c r="AH13" i="4"/>
  <c r="AE13" i="4"/>
  <c r="AA13" i="4"/>
  <c r="W13" i="4"/>
  <c r="S13" i="4"/>
  <c r="O13" i="4"/>
  <c r="AG11" i="4"/>
  <c r="AC11" i="4"/>
  <c r="Y11" i="4"/>
  <c r="U11" i="4"/>
  <c r="Q11" i="4"/>
  <c r="AH9" i="4"/>
  <c r="AE9" i="4"/>
  <c r="AA9" i="4"/>
  <c r="W9" i="4"/>
  <c r="S9" i="4"/>
  <c r="O9" i="4"/>
  <c r="K36" i="4" l="1" a="1"/>
  <c r="K40" i="4" a="1"/>
  <c r="K44" i="4" a="1"/>
  <c r="K60" i="4" a="1"/>
  <c r="U60" i="4" s="1"/>
  <c r="K50" i="4" a="1"/>
  <c r="S50" i="4" s="1"/>
  <c r="K48" i="4" a="1"/>
  <c r="U48" i="4" s="1"/>
  <c r="K28" i="4" a="1"/>
  <c r="K32" i="4" a="1"/>
  <c r="K56" i="4" a="1"/>
  <c r="Z56" i="4" s="1"/>
  <c r="K10" i="4" a="1"/>
  <c r="R10" i="4" s="1"/>
  <c r="K14" i="4" a="1"/>
  <c r="R14" i="4" s="1"/>
  <c r="K8" i="4" a="1"/>
  <c r="Q8" i="4" s="1"/>
  <c r="M44" i="4"/>
  <c r="Q44" i="4"/>
  <c r="U44" i="4"/>
  <c r="Y44" i="4"/>
  <c r="AC44" i="4"/>
  <c r="AG44" i="4"/>
  <c r="N44" i="4"/>
  <c r="S44" i="4"/>
  <c r="X44" i="4"/>
  <c r="AD44" i="4"/>
  <c r="AH44" i="4"/>
  <c r="K44" i="4"/>
  <c r="P44" i="4"/>
  <c r="V44" i="4"/>
  <c r="AA44" i="4"/>
  <c r="AF44" i="4"/>
  <c r="R44" i="4"/>
  <c r="AB44" i="4"/>
  <c r="T44" i="4"/>
  <c r="AE44" i="4"/>
  <c r="L44" i="4"/>
  <c r="W44" i="4"/>
  <c r="O44" i="4"/>
  <c r="Z44" i="4"/>
  <c r="K50" i="4"/>
  <c r="O50" i="4"/>
  <c r="L50" i="4"/>
  <c r="Q50" i="4"/>
  <c r="V50" i="4"/>
  <c r="AD50" i="4"/>
  <c r="P50" i="4"/>
  <c r="W50" i="4"/>
  <c r="AG50" i="4"/>
  <c r="R50" i="4"/>
  <c r="X50" i="4"/>
  <c r="AH50" i="4"/>
  <c r="M50" i="4"/>
  <c r="T50" i="4"/>
  <c r="AE50" i="4"/>
  <c r="N50" i="4"/>
  <c r="U50" i="4"/>
  <c r="AF50" i="4"/>
  <c r="M36" i="4"/>
  <c r="Q36" i="4"/>
  <c r="U36" i="4"/>
  <c r="Y36" i="4"/>
  <c r="AC36" i="4"/>
  <c r="AG36" i="4"/>
  <c r="L36" i="4"/>
  <c r="R36" i="4"/>
  <c r="W36" i="4"/>
  <c r="AB36" i="4"/>
  <c r="N36" i="4"/>
  <c r="S36" i="4"/>
  <c r="X36" i="4"/>
  <c r="AD36" i="4"/>
  <c r="AH36" i="4"/>
  <c r="K36" i="4"/>
  <c r="P36" i="4"/>
  <c r="V36" i="4"/>
  <c r="AA36" i="4"/>
  <c r="AF36" i="4"/>
  <c r="AE36" i="4"/>
  <c r="O36" i="4"/>
  <c r="T36" i="4"/>
  <c r="Z36" i="4"/>
  <c r="M48" i="4"/>
  <c r="Q48" i="4"/>
  <c r="AG48" i="4"/>
  <c r="S48" i="4"/>
  <c r="AD48" i="4"/>
  <c r="P48" i="4"/>
  <c r="AF48" i="4"/>
  <c r="O48" i="4"/>
  <c r="T48" i="4"/>
  <c r="AE48" i="4"/>
  <c r="W48" i="4"/>
  <c r="N56" i="4"/>
  <c r="AD56" i="4"/>
  <c r="W56" i="4"/>
  <c r="L56" i="4"/>
  <c r="AB56" i="4"/>
  <c r="U56" i="4"/>
  <c r="M40" i="4"/>
  <c r="Q40" i="4"/>
  <c r="U40" i="4"/>
  <c r="Y40" i="4"/>
  <c r="AC40" i="4"/>
  <c r="AG40" i="4"/>
  <c r="N40" i="4"/>
  <c r="S40" i="4"/>
  <c r="X40" i="4"/>
  <c r="AD40" i="4"/>
  <c r="AH40" i="4"/>
  <c r="K40" i="4"/>
  <c r="P40" i="4"/>
  <c r="V40" i="4"/>
  <c r="AA40" i="4"/>
  <c r="AF40" i="4"/>
  <c r="T40" i="4"/>
  <c r="AE40" i="4"/>
  <c r="L40" i="4"/>
  <c r="W40" i="4"/>
  <c r="O40" i="4"/>
  <c r="Z40" i="4"/>
  <c r="R40" i="4"/>
  <c r="AB40" i="4"/>
  <c r="M60" i="4"/>
  <c r="Q60" i="4"/>
  <c r="Y60" i="4"/>
  <c r="AC60" i="4"/>
  <c r="AG60" i="4"/>
  <c r="R60" i="4"/>
  <c r="V60" i="4"/>
  <c r="Z60" i="4"/>
  <c r="K60" i="4"/>
  <c r="O60" i="4"/>
  <c r="S60" i="4"/>
  <c r="AA60" i="4"/>
  <c r="AE60" i="4"/>
  <c r="AH60" i="4"/>
  <c r="L60" i="4"/>
  <c r="P60" i="4"/>
  <c r="T60" i="4"/>
  <c r="X60" i="4"/>
  <c r="AF60" i="4"/>
  <c r="K20" i="4" a="1"/>
  <c r="K18" i="4" a="1"/>
  <c r="K30" i="4" a="1"/>
  <c r="K24" i="4" a="1"/>
  <c r="K34" i="4" a="1"/>
  <c r="K62" i="4" a="1"/>
  <c r="K16" i="4" a="1"/>
  <c r="K12" i="4" a="1"/>
  <c r="K26" i="4" a="1"/>
  <c r="K42" i="4" a="1"/>
  <c r="K52" i="4" a="1"/>
  <c r="K66" i="4" a="1"/>
  <c r="N28" i="4"/>
  <c r="R28" i="4"/>
  <c r="V28" i="4"/>
  <c r="Z28" i="4"/>
  <c r="AD28" i="4"/>
  <c r="O28" i="4"/>
  <c r="T28" i="4"/>
  <c r="Y28" i="4"/>
  <c r="AE28" i="4"/>
  <c r="K28" i="4"/>
  <c r="P28" i="4"/>
  <c r="U28" i="4"/>
  <c r="AA28" i="4"/>
  <c r="AF28" i="4"/>
  <c r="M28" i="4"/>
  <c r="S28" i="4"/>
  <c r="X28" i="4"/>
  <c r="AC28" i="4"/>
  <c r="AH28" i="4"/>
  <c r="L28" i="4"/>
  <c r="AG28" i="4"/>
  <c r="Q28" i="4"/>
  <c r="W28" i="4"/>
  <c r="AB28" i="4"/>
  <c r="K22" i="4" a="1"/>
  <c r="K54" i="4" a="1"/>
  <c r="N32" i="4"/>
  <c r="R32" i="4"/>
  <c r="V32" i="4"/>
  <c r="Z32" i="4"/>
  <c r="AD32" i="4"/>
  <c r="K32" i="4"/>
  <c r="O32" i="4"/>
  <c r="S32" i="4"/>
  <c r="W32" i="4"/>
  <c r="AA32" i="4"/>
  <c r="AE32" i="4"/>
  <c r="AH32" i="4"/>
  <c r="M32" i="4"/>
  <c r="Q32" i="4"/>
  <c r="U32" i="4"/>
  <c r="Y32" i="4"/>
  <c r="AC32" i="4"/>
  <c r="AG32" i="4"/>
  <c r="X32" i="4"/>
  <c r="L32" i="4"/>
  <c r="AB32" i="4"/>
  <c r="P32" i="4"/>
  <c r="AF32" i="4"/>
  <c r="T32" i="4"/>
  <c r="K38" i="4" a="1"/>
  <c r="K46" i="4" a="1"/>
  <c r="K64" i="4" a="1"/>
  <c r="K58" i="4" a="1"/>
  <c r="Z48" i="4" l="1"/>
  <c r="K48" i="4"/>
  <c r="AC48" i="4"/>
  <c r="AB48" i="4"/>
  <c r="V48" i="4"/>
  <c r="X48" i="4"/>
  <c r="Y48" i="4"/>
  <c r="AB60" i="4"/>
  <c r="W60" i="4"/>
  <c r="AD60" i="4"/>
  <c r="N60" i="4"/>
  <c r="AC56" i="4"/>
  <c r="M56" i="4"/>
  <c r="T56" i="4"/>
  <c r="AE56" i="4"/>
  <c r="O56" i="4"/>
  <c r="V56" i="4"/>
  <c r="L48" i="4"/>
  <c r="R48" i="4"/>
  <c r="AA48" i="4"/>
  <c r="AH48" i="4"/>
  <c r="N48" i="4"/>
  <c r="AA50" i="4"/>
  <c r="Y50" i="4"/>
  <c r="AC50" i="4"/>
  <c r="AB50" i="4"/>
  <c r="Z50" i="4"/>
  <c r="C49" i="4" s="1"/>
  <c r="Y56" i="4"/>
  <c r="AF56" i="4"/>
  <c r="P56" i="4"/>
  <c r="AA56" i="4"/>
  <c r="K56" i="4"/>
  <c r="R56" i="4"/>
  <c r="AG56" i="4"/>
  <c r="Q56" i="4"/>
  <c r="X56" i="4"/>
  <c r="AH56" i="4"/>
  <c r="S56" i="4"/>
  <c r="M14" i="4"/>
  <c r="AA14" i="4"/>
  <c r="W14" i="4"/>
  <c r="X14" i="4"/>
  <c r="AD14" i="4"/>
  <c r="N14" i="4"/>
  <c r="U10" i="4"/>
  <c r="AB10" i="4"/>
  <c r="L10" i="4"/>
  <c r="W10" i="4"/>
  <c r="AD10" i="4"/>
  <c r="N10" i="4"/>
  <c r="AG14" i="4"/>
  <c r="Y14" i="4"/>
  <c r="S14" i="4"/>
  <c r="O14" i="4"/>
  <c r="T14" i="4"/>
  <c r="Z14" i="4"/>
  <c r="AG10" i="4"/>
  <c r="Q10" i="4"/>
  <c r="X10" i="4"/>
  <c r="AH10" i="4"/>
  <c r="S10" i="4"/>
  <c r="Z10" i="4"/>
  <c r="Q14" i="4"/>
  <c r="U14" i="4"/>
  <c r="K14" i="4"/>
  <c r="AF14" i="4"/>
  <c r="P14" i="4"/>
  <c r="V14" i="4"/>
  <c r="AC10" i="4"/>
  <c r="M10" i="4"/>
  <c r="T10" i="4"/>
  <c r="AE10" i="4"/>
  <c r="O10" i="4"/>
  <c r="V10" i="4"/>
  <c r="AC14" i="4"/>
  <c r="AH14" i="4"/>
  <c r="AE14" i="4"/>
  <c r="AB14" i="4"/>
  <c r="L14" i="4"/>
  <c r="Y10" i="4"/>
  <c r="AF10" i="4"/>
  <c r="P10" i="4"/>
  <c r="AA10" i="4"/>
  <c r="K10" i="4"/>
  <c r="AB8" i="4"/>
  <c r="AA8" i="4"/>
  <c r="R8" i="4"/>
  <c r="M8" i="4"/>
  <c r="S8" i="4"/>
  <c r="AG8" i="4"/>
  <c r="U8" i="4"/>
  <c r="P8" i="4"/>
  <c r="O8" i="4"/>
  <c r="AC8" i="4"/>
  <c r="AH8" i="4"/>
  <c r="Z8" i="4"/>
  <c r="N8" i="4"/>
  <c r="AF8" i="4"/>
  <c r="AE8" i="4"/>
  <c r="V8" i="4"/>
  <c r="X8" i="4"/>
  <c r="K8" i="4"/>
  <c r="W8" i="4"/>
  <c r="AD8" i="4"/>
  <c r="Y8" i="4"/>
  <c r="T8" i="4"/>
  <c r="L8" i="4"/>
  <c r="M64" i="4"/>
  <c r="Q64" i="4"/>
  <c r="U64" i="4"/>
  <c r="Y64" i="4"/>
  <c r="AC64" i="4"/>
  <c r="AG64" i="4"/>
  <c r="K64" i="4"/>
  <c r="O64" i="4"/>
  <c r="S64" i="4"/>
  <c r="W64" i="4"/>
  <c r="AA64" i="4"/>
  <c r="AH64" i="4"/>
  <c r="N64" i="4"/>
  <c r="R64" i="4"/>
  <c r="V64" i="4"/>
  <c r="Z64" i="4"/>
  <c r="AD64" i="4"/>
  <c r="AE64" i="4"/>
  <c r="L64" i="4"/>
  <c r="P64" i="4"/>
  <c r="T64" i="4"/>
  <c r="X64" i="4"/>
  <c r="AB64" i="4"/>
  <c r="AF64" i="4"/>
  <c r="K46" i="4"/>
  <c r="O46" i="4"/>
  <c r="S46" i="4"/>
  <c r="W46" i="4"/>
  <c r="AA46" i="4"/>
  <c r="AE46" i="4"/>
  <c r="AH46" i="4"/>
  <c r="L46" i="4"/>
  <c r="Q46" i="4"/>
  <c r="V46" i="4"/>
  <c r="AB46" i="4"/>
  <c r="AG46" i="4"/>
  <c r="N46" i="4"/>
  <c r="T46" i="4"/>
  <c r="Y46" i="4"/>
  <c r="AD46" i="4"/>
  <c r="R46" i="4"/>
  <c r="AC46" i="4"/>
  <c r="U46" i="4"/>
  <c r="AF46" i="4"/>
  <c r="M46" i="4"/>
  <c r="X46" i="4"/>
  <c r="P46" i="4"/>
  <c r="Z46" i="4"/>
  <c r="C31" i="4"/>
  <c r="K66" i="4"/>
  <c r="R66" i="4"/>
  <c r="Q66" i="4"/>
  <c r="AC66" i="4"/>
  <c r="T66" i="4"/>
  <c r="AA66" i="4"/>
  <c r="AD66" i="4"/>
  <c r="N66" i="4"/>
  <c r="M66" i="4"/>
  <c r="AF66" i="4"/>
  <c r="L66" i="4"/>
  <c r="W66" i="4"/>
  <c r="Z66" i="4"/>
  <c r="AB66" i="4"/>
  <c r="AH66" i="4"/>
  <c r="Y66" i="4"/>
  <c r="AG66" i="4"/>
  <c r="S66" i="4"/>
  <c r="V66" i="4"/>
  <c r="U66" i="4"/>
  <c r="P66" i="4"/>
  <c r="X66" i="4"/>
  <c r="AE66" i="4"/>
  <c r="O66" i="4"/>
  <c r="L12" i="4"/>
  <c r="P12" i="4"/>
  <c r="T12" i="4"/>
  <c r="X12" i="4"/>
  <c r="AB12" i="4"/>
  <c r="AF12" i="4"/>
  <c r="N12" i="4"/>
  <c r="R12" i="4"/>
  <c r="V12" i="4"/>
  <c r="Z12" i="4"/>
  <c r="AD12" i="4"/>
  <c r="K12" i="4"/>
  <c r="O12" i="4"/>
  <c r="S12" i="4"/>
  <c r="W12" i="4"/>
  <c r="AA12" i="4"/>
  <c r="AE12" i="4"/>
  <c r="AH12" i="4"/>
  <c r="Y12" i="4"/>
  <c r="M12" i="4"/>
  <c r="AC12" i="4"/>
  <c r="Q12" i="4"/>
  <c r="AG12" i="4"/>
  <c r="U12" i="4"/>
  <c r="N24" i="4"/>
  <c r="R24" i="4"/>
  <c r="V24" i="4"/>
  <c r="Z24" i="4"/>
  <c r="AD24" i="4"/>
  <c r="M24" i="4"/>
  <c r="S24" i="4"/>
  <c r="X24" i="4"/>
  <c r="AC24" i="4"/>
  <c r="AH24" i="4"/>
  <c r="O24" i="4"/>
  <c r="T24" i="4"/>
  <c r="Y24" i="4"/>
  <c r="AE24" i="4"/>
  <c r="K24" i="4"/>
  <c r="P24" i="4"/>
  <c r="U24" i="4"/>
  <c r="AA24" i="4"/>
  <c r="AF24" i="4"/>
  <c r="L24" i="4"/>
  <c r="Q24" i="4"/>
  <c r="W24" i="4"/>
  <c r="AB24" i="4"/>
  <c r="AG24" i="4"/>
  <c r="C39" i="4"/>
  <c r="C35" i="4"/>
  <c r="C43" i="4"/>
  <c r="K38" i="4"/>
  <c r="O38" i="4"/>
  <c r="S38" i="4"/>
  <c r="W38" i="4"/>
  <c r="AA38" i="4"/>
  <c r="AE38" i="4"/>
  <c r="AH38" i="4"/>
  <c r="L38" i="4"/>
  <c r="Q38" i="4"/>
  <c r="V38" i="4"/>
  <c r="AB38" i="4"/>
  <c r="AG38" i="4"/>
  <c r="N38" i="4"/>
  <c r="T38" i="4"/>
  <c r="Y38" i="4"/>
  <c r="AD38" i="4"/>
  <c r="M38" i="4"/>
  <c r="X38" i="4"/>
  <c r="P38" i="4"/>
  <c r="Z38" i="4"/>
  <c r="R38" i="4"/>
  <c r="AC38" i="4"/>
  <c r="U38" i="4"/>
  <c r="AF38" i="4"/>
  <c r="L52" i="4"/>
  <c r="P52" i="4"/>
  <c r="T52" i="4"/>
  <c r="X52" i="4"/>
  <c r="AB52" i="4"/>
  <c r="AF52" i="4"/>
  <c r="N52" i="4"/>
  <c r="S52" i="4"/>
  <c r="Y52" i="4"/>
  <c r="AD52" i="4"/>
  <c r="AH52" i="4"/>
  <c r="O52" i="4"/>
  <c r="U52" i="4"/>
  <c r="Z52" i="4"/>
  <c r="AE52" i="4"/>
  <c r="K52" i="4"/>
  <c r="Q52" i="4"/>
  <c r="V52" i="4"/>
  <c r="AA52" i="4"/>
  <c r="AG52" i="4"/>
  <c r="M52" i="4"/>
  <c r="R52" i="4"/>
  <c r="W52" i="4"/>
  <c r="AC52" i="4"/>
  <c r="L16" i="4"/>
  <c r="P16" i="4"/>
  <c r="T16" i="4"/>
  <c r="X16" i="4"/>
  <c r="AB16" i="4"/>
  <c r="AF16" i="4"/>
  <c r="N16" i="4"/>
  <c r="R16" i="4"/>
  <c r="V16" i="4"/>
  <c r="Z16" i="4"/>
  <c r="AD16" i="4"/>
  <c r="M16" i="4"/>
  <c r="U16" i="4"/>
  <c r="AC16" i="4"/>
  <c r="Q16" i="4"/>
  <c r="Y16" i="4"/>
  <c r="AG16" i="4"/>
  <c r="S16" i="4"/>
  <c r="AH16" i="4"/>
  <c r="W16" i="4"/>
  <c r="K16" i="4"/>
  <c r="AA16" i="4"/>
  <c r="O16" i="4"/>
  <c r="AE16" i="4"/>
  <c r="L30" i="4"/>
  <c r="P30" i="4"/>
  <c r="T30" i="4"/>
  <c r="X30" i="4"/>
  <c r="AB30" i="4"/>
  <c r="AF30" i="4"/>
  <c r="M30" i="4"/>
  <c r="R30" i="4"/>
  <c r="W30" i="4"/>
  <c r="AC30" i="4"/>
  <c r="N30" i="4"/>
  <c r="S30" i="4"/>
  <c r="Y30" i="4"/>
  <c r="AD30" i="4"/>
  <c r="AH30" i="4"/>
  <c r="K30" i="4"/>
  <c r="Q30" i="4"/>
  <c r="V30" i="4"/>
  <c r="AA30" i="4"/>
  <c r="AG30" i="4"/>
  <c r="U30" i="4"/>
  <c r="Z30" i="4"/>
  <c r="AE30" i="4"/>
  <c r="O30" i="4"/>
  <c r="N54" i="4"/>
  <c r="R54" i="4"/>
  <c r="V54" i="4"/>
  <c r="Z54" i="4"/>
  <c r="AD54" i="4"/>
  <c r="L54" i="4"/>
  <c r="Q54" i="4"/>
  <c r="W54" i="4"/>
  <c r="AB54" i="4"/>
  <c r="AG54" i="4"/>
  <c r="M54" i="4"/>
  <c r="S54" i="4"/>
  <c r="X54" i="4"/>
  <c r="AC54" i="4"/>
  <c r="AH54" i="4"/>
  <c r="O54" i="4"/>
  <c r="T54" i="4"/>
  <c r="Y54" i="4"/>
  <c r="AE54" i="4"/>
  <c r="K54" i="4"/>
  <c r="P54" i="4"/>
  <c r="U54" i="4"/>
  <c r="AA54" i="4"/>
  <c r="AF54" i="4"/>
  <c r="C27" i="4"/>
  <c r="K42" i="4"/>
  <c r="O42" i="4"/>
  <c r="S42" i="4"/>
  <c r="W42" i="4"/>
  <c r="AA42" i="4"/>
  <c r="AE42" i="4"/>
  <c r="AH42" i="4"/>
  <c r="L42" i="4"/>
  <c r="Q42" i="4"/>
  <c r="V42" i="4"/>
  <c r="AB42" i="4"/>
  <c r="AG42" i="4"/>
  <c r="N42" i="4"/>
  <c r="T42" i="4"/>
  <c r="Y42" i="4"/>
  <c r="AD42" i="4"/>
  <c r="U42" i="4"/>
  <c r="AF42" i="4"/>
  <c r="M42" i="4"/>
  <c r="X42" i="4"/>
  <c r="P42" i="4"/>
  <c r="Z42" i="4"/>
  <c r="R42" i="4"/>
  <c r="AC42" i="4"/>
  <c r="O62" i="4"/>
  <c r="AA62" i="4"/>
  <c r="M62" i="4"/>
  <c r="Q62" i="4"/>
  <c r="U62" i="4"/>
  <c r="Y62" i="4"/>
  <c r="AC62" i="4"/>
  <c r="AG62" i="4"/>
  <c r="L62" i="4"/>
  <c r="P62" i="4"/>
  <c r="T62" i="4"/>
  <c r="X62" i="4"/>
  <c r="AB62" i="4"/>
  <c r="AF62" i="4"/>
  <c r="N62" i="4"/>
  <c r="R62" i="4"/>
  <c r="V62" i="4"/>
  <c r="Z62" i="4"/>
  <c r="AD62" i="4"/>
  <c r="K62" i="4"/>
  <c r="S62" i="4"/>
  <c r="W62" i="4"/>
  <c r="AE62" i="4"/>
  <c r="AH62" i="4"/>
  <c r="N18" i="4"/>
  <c r="R18" i="4"/>
  <c r="V18" i="4"/>
  <c r="Z18" i="4"/>
  <c r="AD18" i="4"/>
  <c r="L18" i="4"/>
  <c r="P18" i="4"/>
  <c r="T18" i="4"/>
  <c r="X18" i="4"/>
  <c r="AB18" i="4"/>
  <c r="AF18" i="4"/>
  <c r="K18" i="4"/>
  <c r="S18" i="4"/>
  <c r="AA18" i="4"/>
  <c r="AH18" i="4"/>
  <c r="O18" i="4"/>
  <c r="W18" i="4"/>
  <c r="AE18" i="4"/>
  <c r="Q18" i="4"/>
  <c r="AG18" i="4"/>
  <c r="U18" i="4"/>
  <c r="Y18" i="4"/>
  <c r="M18" i="4"/>
  <c r="AC18" i="4"/>
  <c r="L58" i="4"/>
  <c r="P58" i="4"/>
  <c r="T58" i="4"/>
  <c r="X58" i="4"/>
  <c r="AB58" i="4"/>
  <c r="AF58" i="4"/>
  <c r="M58" i="4"/>
  <c r="Q58" i="4"/>
  <c r="U58" i="4"/>
  <c r="Y58" i="4"/>
  <c r="AC58" i="4"/>
  <c r="AG58" i="4"/>
  <c r="N58" i="4"/>
  <c r="R58" i="4"/>
  <c r="V58" i="4"/>
  <c r="Z58" i="4"/>
  <c r="AD58" i="4"/>
  <c r="K58" i="4"/>
  <c r="O58" i="4"/>
  <c r="S58" i="4"/>
  <c r="W58" i="4"/>
  <c r="AA58" i="4"/>
  <c r="AE58" i="4"/>
  <c r="AH58" i="4"/>
  <c r="N22" i="4"/>
  <c r="R22" i="4"/>
  <c r="V22" i="4"/>
  <c r="M22" i="4"/>
  <c r="S22" i="4"/>
  <c r="X22" i="4"/>
  <c r="AB22" i="4"/>
  <c r="AF22" i="4"/>
  <c r="L22" i="4"/>
  <c r="T22" i="4"/>
  <c r="Z22" i="4"/>
  <c r="AE22" i="4"/>
  <c r="O22" i="4"/>
  <c r="U22" i="4"/>
  <c r="AA22" i="4"/>
  <c r="AG22" i="4"/>
  <c r="P22" i="4"/>
  <c r="W22" i="4"/>
  <c r="AC22" i="4"/>
  <c r="K22" i="4"/>
  <c r="Q22" i="4"/>
  <c r="Y22" i="4"/>
  <c r="AD22" i="4"/>
  <c r="AH22" i="4"/>
  <c r="L26" i="4"/>
  <c r="P26" i="4"/>
  <c r="T26" i="4"/>
  <c r="X26" i="4"/>
  <c r="AB26" i="4"/>
  <c r="AF26" i="4"/>
  <c r="K26" i="4"/>
  <c r="Q26" i="4"/>
  <c r="V26" i="4"/>
  <c r="AA26" i="4"/>
  <c r="AG26" i="4"/>
  <c r="M26" i="4"/>
  <c r="R26" i="4"/>
  <c r="W26" i="4"/>
  <c r="AC26" i="4"/>
  <c r="O26" i="4"/>
  <c r="U26" i="4"/>
  <c r="Z26" i="4"/>
  <c r="AE26" i="4"/>
  <c r="Y26" i="4"/>
  <c r="AD26" i="4"/>
  <c r="N26" i="4"/>
  <c r="AH26" i="4"/>
  <c r="S26" i="4"/>
  <c r="K34" i="4"/>
  <c r="O34" i="4"/>
  <c r="S34" i="4"/>
  <c r="W34" i="4"/>
  <c r="AA34" i="4"/>
  <c r="AE34" i="4"/>
  <c r="AH34" i="4"/>
  <c r="P34" i="4"/>
  <c r="U34" i="4"/>
  <c r="Z34" i="4"/>
  <c r="AF34" i="4"/>
  <c r="L34" i="4"/>
  <c r="Q34" i="4"/>
  <c r="V34" i="4"/>
  <c r="AB34" i="4"/>
  <c r="AG34" i="4"/>
  <c r="M34" i="4"/>
  <c r="R34" i="4"/>
  <c r="X34" i="4"/>
  <c r="AC34" i="4"/>
  <c r="N34" i="4"/>
  <c r="T34" i="4"/>
  <c r="Y34" i="4"/>
  <c r="AD34" i="4"/>
  <c r="L20" i="4"/>
  <c r="P20" i="4"/>
  <c r="T20" i="4"/>
  <c r="X20" i="4"/>
  <c r="AB20" i="4"/>
  <c r="AF20" i="4"/>
  <c r="N20" i="4"/>
  <c r="R20" i="4"/>
  <c r="V20" i="4"/>
  <c r="Z20" i="4"/>
  <c r="AD20" i="4"/>
  <c r="M20" i="4"/>
  <c r="U20" i="4"/>
  <c r="AC20" i="4"/>
  <c r="K20" i="4"/>
  <c r="W20" i="4"/>
  <c r="AG20" i="4"/>
  <c r="O20" i="4"/>
  <c r="Y20" i="4"/>
  <c r="AH20" i="4"/>
  <c r="Q20" i="4"/>
  <c r="AA20" i="4"/>
  <c r="S20" i="4"/>
  <c r="AE20" i="4"/>
  <c r="C9" i="4" l="1"/>
  <c r="C13" i="4"/>
  <c r="C55" i="4"/>
  <c r="C47" i="4"/>
  <c r="C59" i="4"/>
  <c r="C15" i="4"/>
  <c r="C53" i="4"/>
  <c r="C7" i="4"/>
  <c r="C19" i="4"/>
  <c r="C25" i="4"/>
  <c r="C41" i="4"/>
  <c r="C11" i="4"/>
  <c r="C57" i="4"/>
  <c r="C17" i="4"/>
  <c r="C61" i="4"/>
  <c r="C23" i="4"/>
  <c r="C65" i="4"/>
  <c r="C37" i="4"/>
  <c r="C63" i="4"/>
  <c r="C33" i="4"/>
  <c r="C21" i="4"/>
  <c r="C29" i="4"/>
  <c r="C51" i="4"/>
  <c r="C45" i="4"/>
</calcChain>
</file>

<file path=xl/sharedStrings.xml><?xml version="1.0" encoding="utf-8"?>
<sst xmlns="http://schemas.openxmlformats.org/spreadsheetml/2006/main" count="14" uniqueCount="14">
  <si>
    <t>CASIO收銀機字碼(內碼)查詢</t>
    <phoneticPr fontId="1" type="noConversion"/>
  </si>
  <si>
    <r>
      <t>※本文件必須使用</t>
    </r>
    <r>
      <rPr>
        <b/>
        <sz val="11"/>
        <color theme="0"/>
        <rFont val="微軟正黑體"/>
        <family val="2"/>
        <charset val="136"/>
      </rPr>
      <t xml:space="preserve"> 微軟Office </t>
    </r>
    <r>
      <rPr>
        <b/>
        <sz val="9"/>
        <color theme="0"/>
        <rFont val="微軟正黑體"/>
        <family val="2"/>
        <charset val="136"/>
      </rPr>
      <t>開啟，否則會造成內碼查詢錯誤。※</t>
    </r>
    <phoneticPr fontId="1" type="noConversion"/>
  </si>
  <si>
    <t>抬頭文字限長24字元、部門/PLU文字限長16字元
數字後方小數點必須輸入</t>
    <phoneticPr fontId="1" type="noConversion"/>
  </si>
  <si>
    <r>
      <t>請在</t>
    </r>
    <r>
      <rPr>
        <b/>
        <u/>
        <sz val="12"/>
        <color theme="8"/>
        <rFont val="微軟正黑體"/>
        <family val="2"/>
        <charset val="136"/>
      </rPr>
      <t>淺藍色格</t>
    </r>
    <r>
      <rPr>
        <b/>
        <sz val="12"/>
        <rFont val="微軟正黑體"/>
        <family val="2"/>
        <charset val="136"/>
      </rPr>
      <t>內輸入文字：</t>
    </r>
    <r>
      <rPr>
        <b/>
        <sz val="10"/>
        <rFont val="Tahoma"/>
        <family val="2"/>
      </rPr>
      <t/>
    </r>
    <phoneticPr fontId="1" type="noConversion"/>
  </si>
  <si>
    <t>電腦版字碼查詢請按此</t>
    <phoneticPr fontId="1" type="noConversion"/>
  </si>
  <si>
    <t>FOOD</t>
    <phoneticPr fontId="1" type="noConversion"/>
  </si>
  <si>
    <t>一、部門文字設定</t>
    <phoneticPr fontId="1" type="noConversion"/>
  </si>
  <si>
    <t>二、價格設定</t>
    <phoneticPr fontId="1" type="noConversion"/>
  </si>
  <si>
    <r>
      <t xml:space="preserve">1. 收銀機(ow/pgm)鑰匙轉至 </t>
    </r>
    <r>
      <rPr>
        <b/>
        <sz val="10"/>
        <color rgb="FFFF0000"/>
        <rFont val="微軟正黑體"/>
        <family val="2"/>
        <charset val="136"/>
      </rPr>
      <t xml:space="preserve"> [PGM]</t>
    </r>
    <r>
      <rPr>
        <sz val="10"/>
        <rFont val="微軟正黑體"/>
        <family val="2"/>
        <charset val="136"/>
      </rPr>
      <t xml:space="preserve">，進入設定模式
2. </t>
    </r>
    <r>
      <rPr>
        <b/>
        <sz val="10"/>
        <color rgb="FFFF0000"/>
        <rFont val="微軟正黑體"/>
        <family val="2"/>
        <charset val="136"/>
      </rPr>
      <t xml:space="preserve"> 1→小計(螢幕出現設01)
</t>
    </r>
    <r>
      <rPr>
        <sz val="10"/>
        <rFont val="微軟正黑體"/>
        <family val="2"/>
        <charset val="136"/>
      </rPr>
      <t xml:space="preserve">
3. 輸入金額，按壓              (部門鍵或單品鍵)
4.按壓</t>
    </r>
    <r>
      <rPr>
        <b/>
        <sz val="10"/>
        <color rgb="FFFF0000"/>
        <rFont val="微軟正黑體"/>
        <family val="2"/>
        <charset val="136"/>
      </rPr>
      <t xml:space="preserve"> 【小計】</t>
    </r>
    <r>
      <rPr>
        <b/>
        <sz val="10"/>
        <rFont val="微軟正黑體"/>
        <family val="2"/>
        <charset val="136"/>
      </rPr>
      <t>完成設定</t>
    </r>
    <phoneticPr fontId="1" type="noConversion"/>
  </si>
  <si>
    <t>三、發票/收據抬頭設定</t>
    <phoneticPr fontId="1" type="noConversion"/>
  </si>
  <si>
    <t xml:space="preserve">
                                      </t>
    <phoneticPr fontId="1" type="noConversion"/>
  </si>
  <si>
    <t>泓遠資訊股份有限公司</t>
    <phoneticPr fontId="1" type="noConversion"/>
  </si>
  <si>
    <t>CASIO SE-S300/SE-C300抬頭及部門設定方式</t>
    <phoneticPr fontId="1" type="noConversion"/>
  </si>
  <si>
    <r>
      <t xml:space="preserve">1. 收銀機(ow/pgm)鑰匙轉至 </t>
    </r>
    <r>
      <rPr>
        <b/>
        <sz val="10"/>
        <color rgb="FFFF0000"/>
        <rFont val="微軟正黑體"/>
        <family val="2"/>
        <charset val="136"/>
      </rPr>
      <t xml:space="preserve"> [PGM]</t>
    </r>
    <r>
      <rPr>
        <sz val="10"/>
        <rFont val="微軟正黑體"/>
        <family val="2"/>
        <charset val="136"/>
      </rPr>
      <t xml:space="preserve">，進入設定模式
2. </t>
    </r>
    <r>
      <rPr>
        <b/>
        <sz val="10"/>
        <color rgb="FFFF0000"/>
        <rFont val="微軟正黑體"/>
        <family val="2"/>
        <charset val="136"/>
      </rPr>
      <t xml:space="preserve"> 2→小計(螢幕出現設02)
</t>
    </r>
    <r>
      <rPr>
        <sz val="10"/>
        <rFont val="微軟正黑體"/>
        <family val="2"/>
        <charset val="136"/>
      </rPr>
      <t xml:space="preserve">
3. 按壓            (部門鍵或單品鍵)按小數點刪除原本的字
4</t>
    </r>
    <r>
      <rPr>
        <b/>
        <sz val="10"/>
        <rFont val="微軟正黑體"/>
        <family val="2"/>
        <charset val="136"/>
      </rPr>
      <t>.</t>
    </r>
    <r>
      <rPr>
        <b/>
        <sz val="10"/>
        <color rgb="FFFF0000"/>
        <rFont val="微軟正黑體"/>
        <family val="2"/>
        <charset val="136"/>
      </rPr>
      <t>按壓[統一編號]</t>
    </r>
    <r>
      <rPr>
        <b/>
        <sz val="10"/>
        <color rgb="FF0000FF"/>
        <rFont val="微軟正黑體"/>
        <family val="2"/>
        <charset val="136"/>
      </rPr>
      <t>(SE-C300請按壓[商品17的按鍵])</t>
    </r>
    <r>
      <rPr>
        <b/>
        <sz val="10"/>
        <color rgb="FFFF0000"/>
        <rFont val="微軟正黑體"/>
        <family val="2"/>
        <charset val="136"/>
      </rPr>
      <t xml:space="preserve"> 切換輸入法至內碼</t>
    </r>
    <r>
      <rPr>
        <sz val="10"/>
        <rFont val="微軟正黑體"/>
        <family val="2"/>
        <charset val="136"/>
      </rPr>
      <t xml:space="preserve">
5..輸入查尋到的內碼
6.按壓</t>
    </r>
    <r>
      <rPr>
        <b/>
        <sz val="10"/>
        <color rgb="FFFF0000"/>
        <rFont val="微軟正黑體"/>
        <family val="2"/>
        <charset val="136"/>
      </rPr>
      <t xml:space="preserve"> 【現金】→【小計】</t>
    </r>
    <r>
      <rPr>
        <b/>
        <sz val="10"/>
        <rFont val="微軟正黑體"/>
        <family val="2"/>
        <charset val="136"/>
      </rPr>
      <t>完成設定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</si>
</sst>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&quot;字元長度：&quot;0"/>
  </numFmts>
  <fonts count="19" x14ac:knownFonts="1">
    <font>
      <sz val="12"/>
      <name val="新細明體"/>
      <family val="1"/>
      <charset val="136"/>
    </font>
    <font>
      <sz val="9"/>
      <name val="新細明體"/>
      <family val="1"/>
      <charset val="136"/>
    </font>
    <font>
      <b/>
      <sz val="10"/>
      <name val="Tahoma"/>
      <family val="2"/>
    </font>
    <font>
      <b/>
      <sz val="9"/>
      <color theme="0"/>
      <name val="微軟正黑體"/>
      <family val="2"/>
      <charset val="136"/>
    </font>
    <font>
      <sz val="12"/>
      <name val="微軟正黑體"/>
      <family val="2"/>
      <charset val="136"/>
    </font>
    <font>
      <b/>
      <sz val="18"/>
      <name val="微軟正黑體"/>
      <family val="2"/>
      <charset val="136"/>
    </font>
    <font>
      <b/>
      <sz val="12"/>
      <name val="微軟正黑體"/>
      <family val="2"/>
      <charset val="136"/>
    </font>
    <font>
      <sz val="10"/>
      <name val="微軟正黑體"/>
      <family val="2"/>
      <charset val="136"/>
    </font>
    <font>
      <b/>
      <sz val="14"/>
      <name val="微軟正黑體"/>
      <family val="2"/>
      <charset val="136"/>
    </font>
    <font>
      <b/>
      <sz val="10"/>
      <color rgb="FFFF0000"/>
      <name val="微軟正黑體"/>
      <family val="2"/>
      <charset val="136"/>
    </font>
    <font>
      <sz val="8"/>
      <name val="微軟正黑體"/>
      <family val="2"/>
      <charset val="136"/>
    </font>
    <font>
      <b/>
      <sz val="10"/>
      <name val="微軟正黑體"/>
      <family val="2"/>
      <charset val="136"/>
    </font>
    <font>
      <b/>
      <sz val="11"/>
      <name val="微軟正黑體"/>
      <family val="2"/>
      <charset val="136"/>
    </font>
    <font>
      <b/>
      <sz val="8"/>
      <name val="微軟正黑體"/>
      <family val="2"/>
      <charset val="136"/>
    </font>
    <font>
      <b/>
      <sz val="11"/>
      <color theme="0"/>
      <name val="微軟正黑體"/>
      <family val="2"/>
      <charset val="136"/>
    </font>
    <font>
      <u/>
      <sz val="12"/>
      <color theme="10"/>
      <name val="新細明體"/>
      <family val="1"/>
      <charset val="136"/>
    </font>
    <font>
      <b/>
      <u/>
      <sz val="12"/>
      <color theme="10"/>
      <name val="微軟正黑體"/>
      <family val="2"/>
      <charset val="136"/>
    </font>
    <font>
      <b/>
      <u/>
      <sz val="12"/>
      <color theme="8"/>
      <name val="微軟正黑體"/>
      <family val="2"/>
      <charset val="136"/>
    </font>
    <font>
      <b/>
      <sz val="10"/>
      <color rgb="FF0000FF"/>
      <name val="微軟正黑體"/>
      <family val="2"/>
      <charset val="136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31">
    <xf numFmtId="0" fontId="0" fillId="0" borderId="0" xfId="0"/>
    <xf numFmtId="0" fontId="4" fillId="2" borderId="0" xfId="0" applyFont="1" applyFill="1" applyProtection="1">
      <protection hidden="1"/>
    </xf>
    <xf numFmtId="0" fontId="4" fillId="2" borderId="0" xfId="0" applyFont="1" applyFill="1" applyAlignment="1" applyProtection="1">
      <protection hidden="1"/>
    </xf>
    <xf numFmtId="0" fontId="6" fillId="2" borderId="0" xfId="0" applyFont="1" applyFill="1" applyProtection="1">
      <protection hidden="1"/>
    </xf>
    <xf numFmtId="0" fontId="7" fillId="2" borderId="0" xfId="0" applyFont="1" applyFill="1" applyAlignment="1" applyProtection="1">
      <alignment horizontal="center"/>
      <protection hidden="1"/>
    </xf>
    <xf numFmtId="0" fontId="4" fillId="2" borderId="0" xfId="0" applyFont="1" applyFill="1" applyBorder="1" applyProtection="1">
      <protection hidden="1"/>
    </xf>
    <xf numFmtId="0" fontId="10" fillId="2" borderId="0" xfId="0" applyFont="1" applyFill="1" applyProtection="1">
      <protection hidden="1"/>
    </xf>
    <xf numFmtId="0" fontId="10" fillId="2" borderId="0" xfId="0" applyFont="1" applyFill="1" applyBorder="1" applyProtection="1">
      <protection hidden="1"/>
    </xf>
    <xf numFmtId="0" fontId="4" fillId="5" borderId="0" xfId="0" applyFont="1" applyFill="1" applyProtection="1">
      <protection hidden="1"/>
    </xf>
    <xf numFmtId="0" fontId="4" fillId="5" borderId="0" xfId="0" applyFont="1" applyFill="1" applyAlignment="1" applyProtection="1">
      <protection hidden="1"/>
    </xf>
    <xf numFmtId="0" fontId="4" fillId="5" borderId="0" xfId="0" applyFont="1" applyFill="1" applyBorder="1" applyAlignment="1" applyProtection="1">
      <protection hidden="1"/>
    </xf>
    <xf numFmtId="0" fontId="16" fillId="5" borderId="0" xfId="1" applyFont="1" applyFill="1" applyProtection="1">
      <protection hidden="1"/>
    </xf>
    <xf numFmtId="0" fontId="7" fillId="5" borderId="0" xfId="0" applyFont="1" applyFill="1" applyBorder="1" applyAlignment="1" applyProtection="1">
      <alignment horizontal="left" vertical="top" wrapText="1" indent="2"/>
      <protection hidden="1"/>
    </xf>
    <xf numFmtId="0" fontId="8" fillId="5" borderId="0" xfId="0" applyFont="1" applyFill="1" applyAlignment="1" applyProtection="1">
      <alignment horizontal="left"/>
      <protection hidden="1"/>
    </xf>
    <xf numFmtId="0" fontId="7" fillId="5" borderId="0" xfId="0" applyFont="1" applyFill="1" applyBorder="1" applyAlignment="1" applyProtection="1">
      <alignment horizontal="left" vertical="top" wrapText="1"/>
      <protection hidden="1"/>
    </xf>
    <xf numFmtId="0" fontId="5" fillId="5" borderId="0" xfId="0" applyFont="1" applyFill="1" applyAlignment="1" applyProtection="1">
      <alignment horizontal="center"/>
      <protection hidden="1"/>
    </xf>
    <xf numFmtId="0" fontId="7" fillId="5" borderId="0" xfId="0" applyFont="1" applyFill="1" applyBorder="1" applyAlignment="1" applyProtection="1">
      <alignment horizontal="left" vertical="top" wrapText="1" indent="2"/>
      <protection hidden="1"/>
    </xf>
    <xf numFmtId="0" fontId="13" fillId="3" borderId="1" xfId="0" applyFont="1" applyFill="1" applyBorder="1" applyAlignment="1" applyProtection="1">
      <alignment horizontal="center"/>
      <protection locked="0"/>
    </xf>
    <xf numFmtId="0" fontId="13" fillId="3" borderId="2" xfId="0" applyFont="1" applyFill="1" applyBorder="1" applyAlignment="1" applyProtection="1">
      <alignment horizontal="center"/>
      <protection locked="0"/>
    </xf>
    <xf numFmtId="0" fontId="12" fillId="2" borderId="5" xfId="0" applyFont="1" applyFill="1" applyBorder="1" applyAlignment="1" applyProtection="1">
      <alignment vertical="center" wrapText="1"/>
      <protection hidden="1"/>
    </xf>
    <xf numFmtId="0" fontId="12" fillId="2" borderId="6" xfId="0" applyFont="1" applyFill="1" applyBorder="1" applyAlignment="1" applyProtection="1">
      <alignment vertical="center" wrapText="1"/>
      <protection hidden="1"/>
    </xf>
    <xf numFmtId="0" fontId="12" fillId="2" borderId="7" xfId="0" applyFont="1" applyFill="1" applyBorder="1" applyAlignment="1" applyProtection="1">
      <alignment vertical="center" wrapText="1"/>
      <protection hidden="1"/>
    </xf>
    <xf numFmtId="0" fontId="12" fillId="2" borderId="8" xfId="0" applyFont="1" applyFill="1" applyBorder="1" applyAlignment="1" applyProtection="1">
      <alignment vertical="center" wrapText="1"/>
      <protection hidden="1"/>
    </xf>
    <xf numFmtId="0" fontId="12" fillId="2" borderId="9" xfId="0" applyFont="1" applyFill="1" applyBorder="1" applyAlignment="1" applyProtection="1">
      <alignment vertical="center" wrapText="1"/>
      <protection hidden="1"/>
    </xf>
    <xf numFmtId="0" fontId="12" fillId="2" borderId="10" xfId="0" applyFont="1" applyFill="1" applyBorder="1" applyAlignment="1" applyProtection="1">
      <alignment vertical="center" wrapText="1"/>
      <protection hidden="1"/>
    </xf>
    <xf numFmtId="176" fontId="10" fillId="0" borderId="4" xfId="0" applyNumberFormat="1" applyFont="1" applyFill="1" applyBorder="1" applyAlignment="1" applyProtection="1">
      <alignment horizontal="center"/>
      <protection hidden="1"/>
    </xf>
    <xf numFmtId="176" fontId="10" fillId="0" borderId="3" xfId="0" applyNumberFormat="1" applyFont="1" applyFill="1" applyBorder="1" applyAlignment="1" applyProtection="1">
      <alignment horizontal="center"/>
      <protection hidden="1"/>
    </xf>
    <xf numFmtId="0" fontId="7" fillId="2" borderId="0" xfId="0" applyFont="1" applyFill="1" applyBorder="1" applyAlignment="1" applyProtection="1">
      <alignment horizontal="center"/>
      <protection hidden="1"/>
    </xf>
    <xf numFmtId="0" fontId="5" fillId="2" borderId="0" xfId="0" applyFont="1" applyFill="1" applyAlignment="1" applyProtection="1">
      <alignment horizontal="center" vertical="center"/>
      <protection hidden="1"/>
    </xf>
    <xf numFmtId="0" fontId="3" fillId="4" borderId="0" xfId="0" applyFont="1" applyFill="1" applyAlignment="1" applyProtection="1">
      <alignment horizontal="center" vertical="center"/>
      <protection hidden="1"/>
    </xf>
    <xf numFmtId="0" fontId="9" fillId="2" borderId="9" xfId="0" applyFont="1" applyFill="1" applyBorder="1" applyAlignment="1" applyProtection="1">
      <alignment horizontal="left" wrapText="1" indent="1"/>
      <protection hidden="1"/>
    </xf>
  </cellXfs>
  <cellStyles count="2">
    <cellStyle name="一般" xfId="0" builtinId="0"/>
    <cellStyle name="超連結" xfId="1" builtinId="8"/>
  </cellStyles>
  <dxfs count="3"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g"/><Relationship Id="rId3" Type="http://schemas.openxmlformats.org/officeDocument/2006/relationships/image" Target="../media/image3.jpg"/><Relationship Id="rId7" Type="http://schemas.openxmlformats.org/officeDocument/2006/relationships/image" Target="../media/image7.jpg"/><Relationship Id="rId2" Type="http://schemas.openxmlformats.org/officeDocument/2006/relationships/image" Target="../media/image2.jpg"/><Relationship Id="rId1" Type="http://schemas.openxmlformats.org/officeDocument/2006/relationships/image" Target="../media/image1.jpeg"/><Relationship Id="rId6" Type="http://schemas.openxmlformats.org/officeDocument/2006/relationships/image" Target="../media/image6.jpg"/><Relationship Id="rId5" Type="http://schemas.openxmlformats.org/officeDocument/2006/relationships/image" Target="../media/image5.jpg"/><Relationship Id="rId10" Type="http://schemas.openxmlformats.org/officeDocument/2006/relationships/image" Target="../media/image10.jpg"/><Relationship Id="rId4" Type="http://schemas.openxmlformats.org/officeDocument/2006/relationships/image" Target="../media/image4.jpg"/><Relationship Id="rId9" Type="http://schemas.openxmlformats.org/officeDocument/2006/relationships/image" Target="../media/image9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</xdr:rowOff>
    </xdr:from>
    <xdr:to>
      <xdr:col>9</xdr:col>
      <xdr:colOff>732693</xdr:colOff>
      <xdr:row>0</xdr:row>
      <xdr:rowOff>955684</xdr:rowOff>
    </xdr:to>
    <xdr:pic>
      <xdr:nvPicPr>
        <xdr:cNvPr id="8" name="圖片 7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2"/>
          <a:ext cx="6799384" cy="955682"/>
        </a:xfrm>
        <a:prstGeom prst="rect">
          <a:avLst/>
        </a:prstGeom>
      </xdr:spPr>
    </xdr:pic>
    <xdr:clientData/>
  </xdr:twoCellAnchor>
  <xdr:twoCellAnchor editAs="oneCell">
    <xdr:from>
      <xdr:col>1</xdr:col>
      <xdr:colOff>80596</xdr:colOff>
      <xdr:row>3</xdr:row>
      <xdr:rowOff>630115</xdr:rowOff>
    </xdr:from>
    <xdr:to>
      <xdr:col>1</xdr:col>
      <xdr:colOff>364060</xdr:colOff>
      <xdr:row>3</xdr:row>
      <xdr:rowOff>904435</xdr:rowOff>
    </xdr:to>
    <xdr:pic>
      <xdr:nvPicPr>
        <xdr:cNvPr id="5" name="圖片 4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4673" y="2564423"/>
          <a:ext cx="283464" cy="274320"/>
        </a:xfrm>
        <a:prstGeom prst="rect">
          <a:avLst/>
        </a:prstGeom>
      </xdr:spPr>
    </xdr:pic>
    <xdr:clientData/>
  </xdr:twoCellAnchor>
  <xdr:oneCellAnchor>
    <xdr:from>
      <xdr:col>2</xdr:col>
      <xdr:colOff>43961</xdr:colOff>
      <xdr:row>5</xdr:row>
      <xdr:rowOff>608135</xdr:rowOff>
    </xdr:from>
    <xdr:ext cx="283464" cy="274320"/>
    <xdr:pic>
      <xdr:nvPicPr>
        <xdr:cNvPr id="10" name="圖片 9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2115" y="7473462"/>
          <a:ext cx="283464" cy="274320"/>
        </a:xfrm>
        <a:prstGeom prst="rect">
          <a:avLst/>
        </a:prstGeom>
      </xdr:spPr>
    </xdr:pic>
    <xdr:clientData/>
  </xdr:oneCellAnchor>
  <xdr:twoCellAnchor>
    <xdr:from>
      <xdr:col>0</xdr:col>
      <xdr:colOff>312594</xdr:colOff>
      <xdr:row>7</xdr:row>
      <xdr:rowOff>19390</xdr:rowOff>
    </xdr:from>
    <xdr:to>
      <xdr:col>0</xdr:col>
      <xdr:colOff>603636</xdr:colOff>
      <xdr:row>7</xdr:row>
      <xdr:rowOff>228940</xdr:rowOff>
    </xdr:to>
    <xdr:sp macro="" textlink="">
      <xdr:nvSpPr>
        <xdr:cNvPr id="11" name="Text Box 4"/>
        <xdr:cNvSpPr txBox="1">
          <a:spLocks noChangeArrowheads="1"/>
        </xdr:cNvSpPr>
      </xdr:nvSpPr>
      <xdr:spPr bwMode="auto">
        <a:xfrm>
          <a:off x="312594" y="8496640"/>
          <a:ext cx="291042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1</xdr:col>
      <xdr:colOff>491534</xdr:colOff>
      <xdr:row>7</xdr:row>
      <xdr:rowOff>19390</xdr:rowOff>
    </xdr:from>
    <xdr:to>
      <xdr:col>2</xdr:col>
      <xdr:colOff>119082</xdr:colOff>
      <xdr:row>7</xdr:row>
      <xdr:rowOff>228940</xdr:rowOff>
    </xdr:to>
    <xdr:sp macro="" textlink="">
      <xdr:nvSpPr>
        <xdr:cNvPr id="12" name="Text Box 6"/>
        <xdr:cNvSpPr txBox="1">
          <a:spLocks noChangeArrowheads="1"/>
        </xdr:cNvSpPr>
      </xdr:nvSpPr>
      <xdr:spPr bwMode="auto">
        <a:xfrm>
          <a:off x="1165611" y="8496640"/>
          <a:ext cx="3016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4</xdr:col>
      <xdr:colOff>113708</xdr:colOff>
      <xdr:row>7</xdr:row>
      <xdr:rowOff>19390</xdr:rowOff>
    </xdr:from>
    <xdr:to>
      <xdr:col>4</xdr:col>
      <xdr:colOff>408983</xdr:colOff>
      <xdr:row>7</xdr:row>
      <xdr:rowOff>228940</xdr:rowOff>
    </xdr:to>
    <xdr:sp macro="" textlink="">
      <xdr:nvSpPr>
        <xdr:cNvPr id="13" name="Text Box 11"/>
        <xdr:cNvSpPr txBox="1">
          <a:spLocks noChangeArrowheads="1"/>
        </xdr:cNvSpPr>
      </xdr:nvSpPr>
      <xdr:spPr bwMode="auto">
        <a:xfrm>
          <a:off x="2810016" y="8496640"/>
          <a:ext cx="2952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5</xdr:col>
      <xdr:colOff>281006</xdr:colOff>
      <xdr:row>7</xdr:row>
      <xdr:rowOff>19390</xdr:rowOff>
    </xdr:from>
    <xdr:to>
      <xdr:col>5</xdr:col>
      <xdr:colOff>576281</xdr:colOff>
      <xdr:row>7</xdr:row>
      <xdr:rowOff>228940</xdr:rowOff>
    </xdr:to>
    <xdr:sp macro="" textlink="">
      <xdr:nvSpPr>
        <xdr:cNvPr id="14" name="Text Box 67"/>
        <xdr:cNvSpPr txBox="1">
          <a:spLocks noChangeArrowheads="1"/>
        </xdr:cNvSpPr>
      </xdr:nvSpPr>
      <xdr:spPr bwMode="auto">
        <a:xfrm>
          <a:off x="3651391" y="8496640"/>
          <a:ext cx="2952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 editAs="oneCell">
    <xdr:from>
      <xdr:col>2</xdr:col>
      <xdr:colOff>198743</xdr:colOff>
      <xdr:row>7</xdr:row>
      <xdr:rowOff>0</xdr:rowOff>
    </xdr:from>
    <xdr:to>
      <xdr:col>2</xdr:col>
      <xdr:colOff>482207</xdr:colOff>
      <xdr:row>7</xdr:row>
      <xdr:rowOff>245745</xdr:rowOff>
    </xdr:to>
    <xdr:pic>
      <xdr:nvPicPr>
        <xdr:cNvPr id="15" name="圖片 14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46897" y="8477250"/>
          <a:ext cx="283464" cy="245745"/>
        </a:xfrm>
        <a:prstGeom prst="rect">
          <a:avLst/>
        </a:prstGeom>
      </xdr:spPr>
    </xdr:pic>
    <xdr:clientData/>
  </xdr:twoCellAnchor>
  <xdr:twoCellAnchor editAs="oneCell">
    <xdr:from>
      <xdr:col>2</xdr:col>
      <xdr:colOff>540531</xdr:colOff>
      <xdr:row>7</xdr:row>
      <xdr:rowOff>0</xdr:rowOff>
    </xdr:from>
    <xdr:to>
      <xdr:col>3</xdr:col>
      <xdr:colOff>152361</xdr:colOff>
      <xdr:row>7</xdr:row>
      <xdr:rowOff>245745</xdr:rowOff>
    </xdr:to>
    <xdr:pic>
      <xdr:nvPicPr>
        <xdr:cNvPr id="16" name="圖片 15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88685" y="8477250"/>
          <a:ext cx="285907" cy="24574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283464</xdr:colOff>
      <xdr:row>7</xdr:row>
      <xdr:rowOff>245745</xdr:rowOff>
    </xdr:to>
    <xdr:pic>
      <xdr:nvPicPr>
        <xdr:cNvPr id="17" name="圖片 16"/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477250"/>
          <a:ext cx="283464" cy="245745"/>
        </a:xfrm>
        <a:prstGeom prst="rect">
          <a:avLst/>
        </a:prstGeom>
      </xdr:spPr>
    </xdr:pic>
    <xdr:clientData/>
  </xdr:twoCellAnchor>
  <xdr:twoCellAnchor editAs="oneCell">
    <xdr:from>
      <xdr:col>3</xdr:col>
      <xdr:colOff>210685</xdr:colOff>
      <xdr:row>7</xdr:row>
      <xdr:rowOff>0</xdr:rowOff>
    </xdr:from>
    <xdr:to>
      <xdr:col>3</xdr:col>
      <xdr:colOff>494149</xdr:colOff>
      <xdr:row>7</xdr:row>
      <xdr:rowOff>245745</xdr:rowOff>
    </xdr:to>
    <xdr:pic>
      <xdr:nvPicPr>
        <xdr:cNvPr id="18" name="圖片 17"/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32916" y="8477250"/>
          <a:ext cx="283464" cy="245745"/>
        </a:xfrm>
        <a:prstGeom prst="rect">
          <a:avLst/>
        </a:prstGeom>
      </xdr:spPr>
    </xdr:pic>
    <xdr:clientData/>
  </xdr:twoCellAnchor>
  <xdr:twoCellAnchor editAs="oneCell">
    <xdr:from>
      <xdr:col>0</xdr:col>
      <xdr:colOff>604369</xdr:colOff>
      <xdr:row>7</xdr:row>
      <xdr:rowOff>0</xdr:rowOff>
    </xdr:from>
    <xdr:to>
      <xdr:col>1</xdr:col>
      <xdr:colOff>474360</xdr:colOff>
      <xdr:row>7</xdr:row>
      <xdr:rowOff>245745</xdr:rowOff>
    </xdr:to>
    <xdr:pic>
      <xdr:nvPicPr>
        <xdr:cNvPr id="20" name="圖片 19"/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369" y="8477250"/>
          <a:ext cx="544068" cy="245745"/>
        </a:xfrm>
        <a:prstGeom prst="rect">
          <a:avLst/>
        </a:prstGeom>
      </xdr:spPr>
    </xdr:pic>
    <xdr:clientData/>
  </xdr:twoCellAnchor>
  <xdr:twoCellAnchor editAs="oneCell">
    <xdr:from>
      <xdr:col>3</xdr:col>
      <xdr:colOff>552474</xdr:colOff>
      <xdr:row>7</xdr:row>
      <xdr:rowOff>0</xdr:rowOff>
    </xdr:from>
    <xdr:to>
      <xdr:col>4</xdr:col>
      <xdr:colOff>164303</xdr:colOff>
      <xdr:row>7</xdr:row>
      <xdr:rowOff>245745</xdr:rowOff>
    </xdr:to>
    <xdr:pic>
      <xdr:nvPicPr>
        <xdr:cNvPr id="21" name="圖片 20"/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4705" y="8477250"/>
          <a:ext cx="285906" cy="245745"/>
        </a:xfrm>
        <a:prstGeom prst="rect">
          <a:avLst/>
        </a:prstGeom>
      </xdr:spPr>
    </xdr:pic>
    <xdr:clientData/>
  </xdr:twoCellAnchor>
  <xdr:twoCellAnchor editAs="oneCell">
    <xdr:from>
      <xdr:col>4</xdr:col>
      <xdr:colOff>340820</xdr:colOff>
      <xdr:row>7</xdr:row>
      <xdr:rowOff>7326</xdr:rowOff>
    </xdr:from>
    <xdr:to>
      <xdr:col>5</xdr:col>
      <xdr:colOff>213253</xdr:colOff>
      <xdr:row>7</xdr:row>
      <xdr:rowOff>253071</xdr:rowOff>
    </xdr:to>
    <xdr:pic>
      <xdr:nvPicPr>
        <xdr:cNvPr id="22" name="圖片 21"/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37128" y="8484576"/>
          <a:ext cx="546510" cy="245745"/>
        </a:xfrm>
        <a:prstGeom prst="rect">
          <a:avLst/>
        </a:prstGeom>
      </xdr:spPr>
    </xdr:pic>
    <xdr:clientData/>
  </xdr:twoCellAnchor>
  <xdr:oneCellAnchor>
    <xdr:from>
      <xdr:col>5</xdr:col>
      <xdr:colOff>586153</xdr:colOff>
      <xdr:row>7</xdr:row>
      <xdr:rowOff>0</xdr:rowOff>
    </xdr:from>
    <xdr:ext cx="1399443" cy="275909"/>
    <xdr:sp macro="" textlink="">
      <xdr:nvSpPr>
        <xdr:cNvPr id="2" name="文字方塊 1"/>
        <xdr:cNvSpPr txBox="1"/>
      </xdr:nvSpPr>
      <xdr:spPr>
        <a:xfrm>
          <a:off x="3956538" y="8477250"/>
          <a:ext cx="1399443" cy="2759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zh-TW" altLang="en-US" sz="1100"/>
            <a:t>輸入公司抬頭字碼</a:t>
          </a:r>
        </a:p>
      </xdr:txBody>
    </xdr:sp>
    <xdr:clientData/>
  </xdr:oneCellAnchor>
  <xdr:twoCellAnchor>
    <xdr:from>
      <xdr:col>8</xdr:col>
      <xdr:colOff>473787</xdr:colOff>
      <xdr:row>7</xdr:row>
      <xdr:rowOff>10257</xdr:rowOff>
    </xdr:from>
    <xdr:to>
      <xdr:col>9</xdr:col>
      <xdr:colOff>90752</xdr:colOff>
      <xdr:row>7</xdr:row>
      <xdr:rowOff>219807</xdr:rowOff>
    </xdr:to>
    <xdr:sp macro="" textlink="">
      <xdr:nvSpPr>
        <xdr:cNvPr id="23" name="Text Box 13"/>
        <xdr:cNvSpPr txBox="1">
          <a:spLocks noChangeArrowheads="1"/>
        </xdr:cNvSpPr>
      </xdr:nvSpPr>
      <xdr:spPr bwMode="auto">
        <a:xfrm>
          <a:off x="5866402" y="8487507"/>
          <a:ext cx="291042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 editAs="oneCell">
    <xdr:from>
      <xdr:col>8</xdr:col>
      <xdr:colOff>161193</xdr:colOff>
      <xdr:row>6</xdr:row>
      <xdr:rowOff>190499</xdr:rowOff>
    </xdr:from>
    <xdr:to>
      <xdr:col>8</xdr:col>
      <xdr:colOff>444657</xdr:colOff>
      <xdr:row>7</xdr:row>
      <xdr:rowOff>223031</xdr:rowOff>
    </xdr:to>
    <xdr:pic>
      <xdr:nvPicPr>
        <xdr:cNvPr id="24" name="圖片 23"/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53808" y="8425961"/>
          <a:ext cx="283464" cy="274320"/>
        </a:xfrm>
        <a:prstGeom prst="rect">
          <a:avLst/>
        </a:prstGeom>
      </xdr:spPr>
    </xdr:pic>
    <xdr:clientData/>
  </xdr:twoCellAnchor>
  <xdr:twoCellAnchor editAs="oneCell">
    <xdr:from>
      <xdr:col>9</xdr:col>
      <xdr:colOff>91485</xdr:colOff>
      <xdr:row>6</xdr:row>
      <xdr:rowOff>190499</xdr:rowOff>
    </xdr:from>
    <xdr:to>
      <xdr:col>9</xdr:col>
      <xdr:colOff>635553</xdr:colOff>
      <xdr:row>7</xdr:row>
      <xdr:rowOff>223031</xdr:rowOff>
    </xdr:to>
    <xdr:pic>
      <xdr:nvPicPr>
        <xdr:cNvPr id="25" name="圖片 24"/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58177" y="8425961"/>
          <a:ext cx="544068" cy="274320"/>
        </a:xfrm>
        <a:prstGeom prst="rect">
          <a:avLst/>
        </a:prstGeom>
      </xdr:spPr>
    </xdr:pic>
    <xdr:clientData/>
  </xdr:twoCellAnchor>
  <xdr:twoCellAnchor>
    <xdr:from>
      <xdr:col>7</xdr:col>
      <xdr:colOff>525076</xdr:colOff>
      <xdr:row>7</xdr:row>
      <xdr:rowOff>24911</xdr:rowOff>
    </xdr:from>
    <xdr:to>
      <xdr:col>8</xdr:col>
      <xdr:colOff>142041</xdr:colOff>
      <xdr:row>7</xdr:row>
      <xdr:rowOff>234461</xdr:rowOff>
    </xdr:to>
    <xdr:sp macro="" textlink="">
      <xdr:nvSpPr>
        <xdr:cNvPr id="26" name="Text Box 13"/>
        <xdr:cNvSpPr txBox="1">
          <a:spLocks noChangeArrowheads="1"/>
        </xdr:cNvSpPr>
      </xdr:nvSpPr>
      <xdr:spPr bwMode="auto">
        <a:xfrm>
          <a:off x="5243614" y="8502161"/>
          <a:ext cx="291042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4</xdr:col>
      <xdr:colOff>111755</xdr:colOff>
      <xdr:row>7</xdr:row>
      <xdr:rowOff>329712</xdr:rowOff>
    </xdr:from>
    <xdr:to>
      <xdr:col>4</xdr:col>
      <xdr:colOff>407030</xdr:colOff>
      <xdr:row>7</xdr:row>
      <xdr:rowOff>539262</xdr:rowOff>
    </xdr:to>
    <xdr:sp macro="" textlink="">
      <xdr:nvSpPr>
        <xdr:cNvPr id="27" name="Text Box 23"/>
        <xdr:cNvSpPr txBox="1">
          <a:spLocks noChangeArrowheads="1"/>
        </xdr:cNvSpPr>
      </xdr:nvSpPr>
      <xdr:spPr bwMode="auto">
        <a:xfrm>
          <a:off x="2808063" y="8806962"/>
          <a:ext cx="2952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5</xdr:col>
      <xdr:colOff>307628</xdr:colOff>
      <xdr:row>7</xdr:row>
      <xdr:rowOff>329712</xdr:rowOff>
    </xdr:from>
    <xdr:to>
      <xdr:col>5</xdr:col>
      <xdr:colOff>602903</xdr:colOff>
      <xdr:row>7</xdr:row>
      <xdr:rowOff>539262</xdr:rowOff>
    </xdr:to>
    <xdr:sp macro="" textlink="">
      <xdr:nvSpPr>
        <xdr:cNvPr id="28" name="Text Box 69"/>
        <xdr:cNvSpPr txBox="1">
          <a:spLocks noChangeArrowheads="1"/>
        </xdr:cNvSpPr>
      </xdr:nvSpPr>
      <xdr:spPr bwMode="auto">
        <a:xfrm>
          <a:off x="3678013" y="8806962"/>
          <a:ext cx="2952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 editAs="oneCell">
    <xdr:from>
      <xdr:col>2</xdr:col>
      <xdr:colOff>183173</xdr:colOff>
      <xdr:row>7</xdr:row>
      <xdr:rowOff>332303</xdr:rowOff>
    </xdr:from>
    <xdr:to>
      <xdr:col>2</xdr:col>
      <xdr:colOff>466637</xdr:colOff>
      <xdr:row>7</xdr:row>
      <xdr:rowOff>606623</xdr:rowOff>
    </xdr:to>
    <xdr:pic>
      <xdr:nvPicPr>
        <xdr:cNvPr id="29" name="圖片 28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1327" y="8809553"/>
          <a:ext cx="283464" cy="274320"/>
        </a:xfrm>
        <a:prstGeom prst="rect">
          <a:avLst/>
        </a:prstGeom>
      </xdr:spPr>
    </xdr:pic>
    <xdr:clientData/>
  </xdr:twoCellAnchor>
  <xdr:twoCellAnchor editAs="oneCell">
    <xdr:from>
      <xdr:col>3</xdr:col>
      <xdr:colOff>178360</xdr:colOff>
      <xdr:row>7</xdr:row>
      <xdr:rowOff>332303</xdr:rowOff>
    </xdr:from>
    <xdr:to>
      <xdr:col>3</xdr:col>
      <xdr:colOff>461824</xdr:colOff>
      <xdr:row>7</xdr:row>
      <xdr:rowOff>606623</xdr:rowOff>
    </xdr:to>
    <xdr:pic>
      <xdr:nvPicPr>
        <xdr:cNvPr id="30" name="圖片 29"/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00591" y="8809553"/>
          <a:ext cx="283464" cy="274320"/>
        </a:xfrm>
        <a:prstGeom prst="rect">
          <a:avLst/>
        </a:prstGeom>
      </xdr:spPr>
    </xdr:pic>
    <xdr:clientData/>
  </xdr:twoCellAnchor>
  <xdr:twoCellAnchor editAs="oneCell">
    <xdr:from>
      <xdr:col>4</xdr:col>
      <xdr:colOff>376233</xdr:colOff>
      <xdr:row>7</xdr:row>
      <xdr:rowOff>332303</xdr:rowOff>
    </xdr:from>
    <xdr:to>
      <xdr:col>5</xdr:col>
      <xdr:colOff>248667</xdr:colOff>
      <xdr:row>7</xdr:row>
      <xdr:rowOff>606623</xdr:rowOff>
    </xdr:to>
    <xdr:pic>
      <xdr:nvPicPr>
        <xdr:cNvPr id="31" name="圖片 30"/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72541" y="8809553"/>
          <a:ext cx="546511" cy="274320"/>
        </a:xfrm>
        <a:prstGeom prst="rect">
          <a:avLst/>
        </a:prstGeom>
      </xdr:spPr>
    </xdr:pic>
    <xdr:clientData/>
  </xdr:twoCellAnchor>
  <xdr:twoCellAnchor editAs="oneCell">
    <xdr:from>
      <xdr:col>3</xdr:col>
      <xdr:colOff>515840</xdr:colOff>
      <xdr:row>7</xdr:row>
      <xdr:rowOff>332303</xdr:rowOff>
    </xdr:from>
    <xdr:to>
      <xdr:col>4</xdr:col>
      <xdr:colOff>122784</xdr:colOff>
      <xdr:row>7</xdr:row>
      <xdr:rowOff>606623</xdr:rowOff>
    </xdr:to>
    <xdr:pic>
      <xdr:nvPicPr>
        <xdr:cNvPr id="32" name="圖片 31"/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38071" y="8809553"/>
          <a:ext cx="281021" cy="274320"/>
        </a:xfrm>
        <a:prstGeom prst="rect">
          <a:avLst/>
        </a:prstGeom>
      </xdr:spPr>
    </xdr:pic>
    <xdr:clientData/>
  </xdr:twoCellAnchor>
  <xdr:twoCellAnchor editAs="oneCell">
    <xdr:from>
      <xdr:col>2</xdr:col>
      <xdr:colOff>520654</xdr:colOff>
      <xdr:row>7</xdr:row>
      <xdr:rowOff>332303</xdr:rowOff>
    </xdr:from>
    <xdr:to>
      <xdr:col>3</xdr:col>
      <xdr:colOff>124343</xdr:colOff>
      <xdr:row>7</xdr:row>
      <xdr:rowOff>606623</xdr:rowOff>
    </xdr:to>
    <xdr:pic>
      <xdr:nvPicPr>
        <xdr:cNvPr id="33" name="圖片 32"/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68808" y="8809553"/>
          <a:ext cx="277766" cy="274320"/>
        </a:xfrm>
        <a:prstGeom prst="rect">
          <a:avLst/>
        </a:prstGeom>
      </xdr:spPr>
    </xdr:pic>
    <xdr:clientData/>
  </xdr:twoCellAnchor>
  <xdr:twoCellAnchor>
    <xdr:from>
      <xdr:col>4</xdr:col>
      <xdr:colOff>111755</xdr:colOff>
      <xdr:row>7</xdr:row>
      <xdr:rowOff>693265</xdr:rowOff>
    </xdr:from>
    <xdr:to>
      <xdr:col>4</xdr:col>
      <xdr:colOff>407030</xdr:colOff>
      <xdr:row>8</xdr:row>
      <xdr:rowOff>170123</xdr:rowOff>
    </xdr:to>
    <xdr:sp macro="" textlink="">
      <xdr:nvSpPr>
        <xdr:cNvPr id="34" name="Text Box 35"/>
        <xdr:cNvSpPr txBox="1">
          <a:spLocks noChangeArrowheads="1"/>
        </xdr:cNvSpPr>
      </xdr:nvSpPr>
      <xdr:spPr bwMode="auto">
        <a:xfrm>
          <a:off x="2808063" y="9170515"/>
          <a:ext cx="2952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5</xdr:col>
      <xdr:colOff>279053</xdr:colOff>
      <xdr:row>7</xdr:row>
      <xdr:rowOff>693265</xdr:rowOff>
    </xdr:from>
    <xdr:to>
      <xdr:col>5</xdr:col>
      <xdr:colOff>574328</xdr:colOff>
      <xdr:row>8</xdr:row>
      <xdr:rowOff>170123</xdr:rowOff>
    </xdr:to>
    <xdr:sp macro="" textlink="">
      <xdr:nvSpPr>
        <xdr:cNvPr id="35" name="Text Box 71"/>
        <xdr:cNvSpPr txBox="1">
          <a:spLocks noChangeArrowheads="1"/>
        </xdr:cNvSpPr>
      </xdr:nvSpPr>
      <xdr:spPr bwMode="auto">
        <a:xfrm>
          <a:off x="3649438" y="9170515"/>
          <a:ext cx="2952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 editAs="oneCell">
    <xdr:from>
      <xdr:col>2</xdr:col>
      <xdr:colOff>183173</xdr:colOff>
      <xdr:row>7</xdr:row>
      <xdr:rowOff>688731</xdr:rowOff>
    </xdr:from>
    <xdr:to>
      <xdr:col>2</xdr:col>
      <xdr:colOff>466637</xdr:colOff>
      <xdr:row>8</xdr:row>
      <xdr:rowOff>230359</xdr:rowOff>
    </xdr:to>
    <xdr:pic>
      <xdr:nvPicPr>
        <xdr:cNvPr id="36" name="圖片 35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1327" y="9165981"/>
          <a:ext cx="283464" cy="274320"/>
        </a:xfrm>
        <a:prstGeom prst="rect">
          <a:avLst/>
        </a:prstGeom>
      </xdr:spPr>
    </xdr:pic>
    <xdr:clientData/>
  </xdr:twoCellAnchor>
  <xdr:twoCellAnchor editAs="oneCell">
    <xdr:from>
      <xdr:col>3</xdr:col>
      <xdr:colOff>193014</xdr:colOff>
      <xdr:row>7</xdr:row>
      <xdr:rowOff>688731</xdr:rowOff>
    </xdr:from>
    <xdr:to>
      <xdr:col>3</xdr:col>
      <xdr:colOff>476478</xdr:colOff>
      <xdr:row>8</xdr:row>
      <xdr:rowOff>230359</xdr:rowOff>
    </xdr:to>
    <xdr:pic>
      <xdr:nvPicPr>
        <xdr:cNvPr id="37" name="圖片 36"/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5245" y="9165981"/>
          <a:ext cx="283464" cy="274320"/>
        </a:xfrm>
        <a:prstGeom prst="rect">
          <a:avLst/>
        </a:prstGeom>
      </xdr:spPr>
    </xdr:pic>
    <xdr:clientData/>
  </xdr:twoCellAnchor>
  <xdr:twoCellAnchor editAs="oneCell">
    <xdr:from>
      <xdr:col>4</xdr:col>
      <xdr:colOff>376233</xdr:colOff>
      <xdr:row>7</xdr:row>
      <xdr:rowOff>688846</xdr:rowOff>
    </xdr:from>
    <xdr:to>
      <xdr:col>5</xdr:col>
      <xdr:colOff>248667</xdr:colOff>
      <xdr:row>8</xdr:row>
      <xdr:rowOff>230474</xdr:rowOff>
    </xdr:to>
    <xdr:pic>
      <xdr:nvPicPr>
        <xdr:cNvPr id="38" name="圖片 37"/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72541" y="9166096"/>
          <a:ext cx="546511" cy="274320"/>
        </a:xfrm>
        <a:prstGeom prst="rect">
          <a:avLst/>
        </a:prstGeom>
      </xdr:spPr>
    </xdr:pic>
    <xdr:clientData/>
  </xdr:twoCellAnchor>
  <xdr:twoCellAnchor editAs="oneCell">
    <xdr:from>
      <xdr:col>3</xdr:col>
      <xdr:colOff>537821</xdr:colOff>
      <xdr:row>7</xdr:row>
      <xdr:rowOff>688731</xdr:rowOff>
    </xdr:from>
    <xdr:to>
      <xdr:col>4</xdr:col>
      <xdr:colOff>144765</xdr:colOff>
      <xdr:row>8</xdr:row>
      <xdr:rowOff>230359</xdr:rowOff>
    </xdr:to>
    <xdr:pic>
      <xdr:nvPicPr>
        <xdr:cNvPr id="39" name="圖片 38"/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60052" y="9165981"/>
          <a:ext cx="281021" cy="274320"/>
        </a:xfrm>
        <a:prstGeom prst="rect">
          <a:avLst/>
        </a:prstGeom>
      </xdr:spPr>
    </xdr:pic>
    <xdr:clientData/>
  </xdr:twoCellAnchor>
  <xdr:twoCellAnchor editAs="oneCell">
    <xdr:from>
      <xdr:col>2</xdr:col>
      <xdr:colOff>527981</xdr:colOff>
      <xdr:row>7</xdr:row>
      <xdr:rowOff>688731</xdr:rowOff>
    </xdr:from>
    <xdr:to>
      <xdr:col>3</xdr:col>
      <xdr:colOff>131670</xdr:colOff>
      <xdr:row>8</xdr:row>
      <xdr:rowOff>230359</xdr:rowOff>
    </xdr:to>
    <xdr:pic>
      <xdr:nvPicPr>
        <xdr:cNvPr id="40" name="圖片 39"/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76135" y="9165981"/>
          <a:ext cx="277766" cy="274320"/>
        </a:xfrm>
        <a:prstGeom prst="rect">
          <a:avLst/>
        </a:prstGeom>
      </xdr:spPr>
    </xdr:pic>
    <xdr:clientData/>
  </xdr:twoCellAnchor>
  <xdr:twoCellAnchor>
    <xdr:from>
      <xdr:col>4</xdr:col>
      <xdr:colOff>97101</xdr:colOff>
      <xdr:row>8</xdr:row>
      <xdr:rowOff>338315</xdr:rowOff>
    </xdr:from>
    <xdr:to>
      <xdr:col>4</xdr:col>
      <xdr:colOff>392376</xdr:colOff>
      <xdr:row>8</xdr:row>
      <xdr:rowOff>547865</xdr:rowOff>
    </xdr:to>
    <xdr:sp macro="" textlink="">
      <xdr:nvSpPr>
        <xdr:cNvPr id="41" name="Text Box 59"/>
        <xdr:cNvSpPr txBox="1">
          <a:spLocks noChangeArrowheads="1"/>
        </xdr:cNvSpPr>
      </xdr:nvSpPr>
      <xdr:spPr bwMode="auto">
        <a:xfrm>
          <a:off x="2793409" y="9548257"/>
          <a:ext cx="2952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5</xdr:col>
      <xdr:colOff>273924</xdr:colOff>
      <xdr:row>8</xdr:row>
      <xdr:rowOff>338315</xdr:rowOff>
    </xdr:from>
    <xdr:to>
      <xdr:col>5</xdr:col>
      <xdr:colOff>569199</xdr:colOff>
      <xdr:row>8</xdr:row>
      <xdr:rowOff>547865</xdr:rowOff>
    </xdr:to>
    <xdr:sp macro="" textlink="">
      <xdr:nvSpPr>
        <xdr:cNvPr id="42" name="Text Box 73"/>
        <xdr:cNvSpPr txBox="1">
          <a:spLocks noChangeArrowheads="1"/>
        </xdr:cNvSpPr>
      </xdr:nvSpPr>
      <xdr:spPr bwMode="auto">
        <a:xfrm>
          <a:off x="3644309" y="9548257"/>
          <a:ext cx="2952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 editAs="oneCell">
    <xdr:from>
      <xdr:col>2</xdr:col>
      <xdr:colOff>513327</xdr:colOff>
      <xdr:row>8</xdr:row>
      <xdr:rowOff>315059</xdr:rowOff>
    </xdr:from>
    <xdr:to>
      <xdr:col>3</xdr:col>
      <xdr:colOff>117016</xdr:colOff>
      <xdr:row>8</xdr:row>
      <xdr:rowOff>589379</xdr:rowOff>
    </xdr:to>
    <xdr:pic>
      <xdr:nvPicPr>
        <xdr:cNvPr id="43" name="圖片 42"/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61481" y="9525001"/>
          <a:ext cx="277766" cy="274320"/>
        </a:xfrm>
        <a:prstGeom prst="rect">
          <a:avLst/>
        </a:prstGeom>
      </xdr:spPr>
    </xdr:pic>
    <xdr:clientData/>
  </xdr:twoCellAnchor>
  <xdr:twoCellAnchor editAs="oneCell">
    <xdr:from>
      <xdr:col>2</xdr:col>
      <xdr:colOff>168519</xdr:colOff>
      <xdr:row>8</xdr:row>
      <xdr:rowOff>315059</xdr:rowOff>
    </xdr:from>
    <xdr:to>
      <xdr:col>2</xdr:col>
      <xdr:colOff>451983</xdr:colOff>
      <xdr:row>8</xdr:row>
      <xdr:rowOff>589379</xdr:rowOff>
    </xdr:to>
    <xdr:pic>
      <xdr:nvPicPr>
        <xdr:cNvPr id="44" name="圖片 43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16673" y="9525001"/>
          <a:ext cx="283464" cy="274320"/>
        </a:xfrm>
        <a:prstGeom prst="rect">
          <a:avLst/>
        </a:prstGeom>
      </xdr:spPr>
    </xdr:pic>
    <xdr:clientData/>
  </xdr:twoCellAnchor>
  <xdr:twoCellAnchor editAs="oneCell">
    <xdr:from>
      <xdr:col>3</xdr:col>
      <xdr:colOff>178360</xdr:colOff>
      <xdr:row>8</xdr:row>
      <xdr:rowOff>315059</xdr:rowOff>
    </xdr:from>
    <xdr:to>
      <xdr:col>3</xdr:col>
      <xdr:colOff>461824</xdr:colOff>
      <xdr:row>8</xdr:row>
      <xdr:rowOff>589379</xdr:rowOff>
    </xdr:to>
    <xdr:pic>
      <xdr:nvPicPr>
        <xdr:cNvPr id="45" name="圖片 44"/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00591" y="9525001"/>
          <a:ext cx="283464" cy="274320"/>
        </a:xfrm>
        <a:prstGeom prst="rect">
          <a:avLst/>
        </a:prstGeom>
      </xdr:spPr>
    </xdr:pic>
    <xdr:clientData/>
  </xdr:twoCellAnchor>
  <xdr:twoCellAnchor editAs="oneCell">
    <xdr:from>
      <xdr:col>4</xdr:col>
      <xdr:colOff>361579</xdr:colOff>
      <xdr:row>8</xdr:row>
      <xdr:rowOff>315059</xdr:rowOff>
    </xdr:from>
    <xdr:to>
      <xdr:col>5</xdr:col>
      <xdr:colOff>234013</xdr:colOff>
      <xdr:row>8</xdr:row>
      <xdr:rowOff>589379</xdr:rowOff>
    </xdr:to>
    <xdr:pic>
      <xdr:nvPicPr>
        <xdr:cNvPr id="46" name="圖片 45"/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57887" y="9525001"/>
          <a:ext cx="546511" cy="274320"/>
        </a:xfrm>
        <a:prstGeom prst="rect">
          <a:avLst/>
        </a:prstGeom>
      </xdr:spPr>
    </xdr:pic>
    <xdr:clientData/>
  </xdr:twoCellAnchor>
  <xdr:twoCellAnchor editAs="oneCell">
    <xdr:from>
      <xdr:col>3</xdr:col>
      <xdr:colOff>523167</xdr:colOff>
      <xdr:row>8</xdr:row>
      <xdr:rowOff>315059</xdr:rowOff>
    </xdr:from>
    <xdr:to>
      <xdr:col>4</xdr:col>
      <xdr:colOff>130111</xdr:colOff>
      <xdr:row>8</xdr:row>
      <xdr:rowOff>589379</xdr:rowOff>
    </xdr:to>
    <xdr:pic>
      <xdr:nvPicPr>
        <xdr:cNvPr id="47" name="圖片 46"/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5398" y="9525001"/>
          <a:ext cx="281021" cy="274320"/>
        </a:xfrm>
        <a:prstGeom prst="rect">
          <a:avLst/>
        </a:prstGeom>
      </xdr:spPr>
    </xdr:pic>
    <xdr:clientData/>
  </xdr:twoCellAnchor>
  <xdr:oneCellAnchor>
    <xdr:from>
      <xdr:col>5</xdr:col>
      <xdr:colOff>586153</xdr:colOff>
      <xdr:row>7</xdr:row>
      <xdr:rowOff>351693</xdr:rowOff>
    </xdr:from>
    <xdr:ext cx="1399443" cy="275909"/>
    <xdr:sp macro="" textlink="">
      <xdr:nvSpPr>
        <xdr:cNvPr id="48" name="文字方塊 47"/>
        <xdr:cNvSpPr txBox="1"/>
      </xdr:nvSpPr>
      <xdr:spPr>
        <a:xfrm>
          <a:off x="3956538" y="8828943"/>
          <a:ext cx="1399443" cy="2759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zh-TW" altLang="en-US" sz="1100"/>
            <a:t>輸入公司統編字碼</a:t>
          </a:r>
        </a:p>
      </xdr:txBody>
    </xdr:sp>
    <xdr:clientData/>
  </xdr:oneCellAnchor>
  <xdr:twoCellAnchor>
    <xdr:from>
      <xdr:col>8</xdr:col>
      <xdr:colOff>473787</xdr:colOff>
      <xdr:row>7</xdr:row>
      <xdr:rowOff>361950</xdr:rowOff>
    </xdr:from>
    <xdr:to>
      <xdr:col>9</xdr:col>
      <xdr:colOff>90752</xdr:colOff>
      <xdr:row>7</xdr:row>
      <xdr:rowOff>571500</xdr:rowOff>
    </xdr:to>
    <xdr:sp macro="" textlink="">
      <xdr:nvSpPr>
        <xdr:cNvPr id="49" name="Text Box 13"/>
        <xdr:cNvSpPr txBox="1">
          <a:spLocks noChangeArrowheads="1"/>
        </xdr:cNvSpPr>
      </xdr:nvSpPr>
      <xdr:spPr bwMode="auto">
        <a:xfrm>
          <a:off x="5866402" y="8839200"/>
          <a:ext cx="291042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 editAs="oneCell">
    <xdr:from>
      <xdr:col>8</xdr:col>
      <xdr:colOff>161193</xdr:colOff>
      <xdr:row>7</xdr:row>
      <xdr:rowOff>300404</xdr:rowOff>
    </xdr:from>
    <xdr:to>
      <xdr:col>8</xdr:col>
      <xdr:colOff>444657</xdr:colOff>
      <xdr:row>7</xdr:row>
      <xdr:rowOff>574724</xdr:rowOff>
    </xdr:to>
    <xdr:pic>
      <xdr:nvPicPr>
        <xdr:cNvPr id="50" name="圖片 49"/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53808" y="8777654"/>
          <a:ext cx="283464" cy="274320"/>
        </a:xfrm>
        <a:prstGeom prst="rect">
          <a:avLst/>
        </a:prstGeom>
      </xdr:spPr>
    </xdr:pic>
    <xdr:clientData/>
  </xdr:twoCellAnchor>
  <xdr:twoCellAnchor editAs="oneCell">
    <xdr:from>
      <xdr:col>9</xdr:col>
      <xdr:colOff>91485</xdr:colOff>
      <xdr:row>7</xdr:row>
      <xdr:rowOff>300404</xdr:rowOff>
    </xdr:from>
    <xdr:to>
      <xdr:col>9</xdr:col>
      <xdr:colOff>635553</xdr:colOff>
      <xdr:row>7</xdr:row>
      <xdr:rowOff>574724</xdr:rowOff>
    </xdr:to>
    <xdr:pic>
      <xdr:nvPicPr>
        <xdr:cNvPr id="51" name="圖片 50"/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58177" y="8777654"/>
          <a:ext cx="544068" cy="274320"/>
        </a:xfrm>
        <a:prstGeom prst="rect">
          <a:avLst/>
        </a:prstGeom>
      </xdr:spPr>
    </xdr:pic>
    <xdr:clientData/>
  </xdr:twoCellAnchor>
  <xdr:twoCellAnchor>
    <xdr:from>
      <xdr:col>7</xdr:col>
      <xdr:colOff>525076</xdr:colOff>
      <xdr:row>7</xdr:row>
      <xdr:rowOff>376604</xdr:rowOff>
    </xdr:from>
    <xdr:to>
      <xdr:col>8</xdr:col>
      <xdr:colOff>142041</xdr:colOff>
      <xdr:row>7</xdr:row>
      <xdr:rowOff>586154</xdr:rowOff>
    </xdr:to>
    <xdr:sp macro="" textlink="">
      <xdr:nvSpPr>
        <xdr:cNvPr id="52" name="Text Box 13"/>
        <xdr:cNvSpPr txBox="1">
          <a:spLocks noChangeArrowheads="1"/>
        </xdr:cNvSpPr>
      </xdr:nvSpPr>
      <xdr:spPr bwMode="auto">
        <a:xfrm>
          <a:off x="5243614" y="8853854"/>
          <a:ext cx="291042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oneCellAnchor>
    <xdr:from>
      <xdr:col>5</xdr:col>
      <xdr:colOff>586153</xdr:colOff>
      <xdr:row>7</xdr:row>
      <xdr:rowOff>718039</xdr:rowOff>
    </xdr:from>
    <xdr:ext cx="1399443" cy="275909"/>
    <xdr:sp macro="" textlink="">
      <xdr:nvSpPr>
        <xdr:cNvPr id="53" name="文字方塊 52"/>
        <xdr:cNvSpPr txBox="1"/>
      </xdr:nvSpPr>
      <xdr:spPr>
        <a:xfrm>
          <a:off x="3956538" y="9195289"/>
          <a:ext cx="1399443" cy="2759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zh-TW" altLang="en-US" sz="1100"/>
            <a:t>輸入公司電話字碼</a:t>
          </a:r>
        </a:p>
      </xdr:txBody>
    </xdr:sp>
    <xdr:clientData/>
  </xdr:oneCellAnchor>
  <xdr:twoCellAnchor>
    <xdr:from>
      <xdr:col>8</xdr:col>
      <xdr:colOff>473787</xdr:colOff>
      <xdr:row>7</xdr:row>
      <xdr:rowOff>728296</xdr:rowOff>
    </xdr:from>
    <xdr:to>
      <xdr:col>9</xdr:col>
      <xdr:colOff>90752</xdr:colOff>
      <xdr:row>8</xdr:row>
      <xdr:rowOff>205154</xdr:rowOff>
    </xdr:to>
    <xdr:sp macro="" textlink="">
      <xdr:nvSpPr>
        <xdr:cNvPr id="54" name="Text Box 13"/>
        <xdr:cNvSpPr txBox="1">
          <a:spLocks noChangeArrowheads="1"/>
        </xdr:cNvSpPr>
      </xdr:nvSpPr>
      <xdr:spPr bwMode="auto">
        <a:xfrm>
          <a:off x="5866402" y="9205546"/>
          <a:ext cx="291042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 editAs="oneCell">
    <xdr:from>
      <xdr:col>8</xdr:col>
      <xdr:colOff>161193</xdr:colOff>
      <xdr:row>7</xdr:row>
      <xdr:rowOff>666750</xdr:rowOff>
    </xdr:from>
    <xdr:to>
      <xdr:col>8</xdr:col>
      <xdr:colOff>444657</xdr:colOff>
      <xdr:row>8</xdr:row>
      <xdr:rowOff>208378</xdr:rowOff>
    </xdr:to>
    <xdr:pic>
      <xdr:nvPicPr>
        <xdr:cNvPr id="55" name="圖片 54"/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53808" y="9144000"/>
          <a:ext cx="283464" cy="274320"/>
        </a:xfrm>
        <a:prstGeom prst="rect">
          <a:avLst/>
        </a:prstGeom>
      </xdr:spPr>
    </xdr:pic>
    <xdr:clientData/>
  </xdr:twoCellAnchor>
  <xdr:twoCellAnchor editAs="oneCell">
    <xdr:from>
      <xdr:col>9</xdr:col>
      <xdr:colOff>91485</xdr:colOff>
      <xdr:row>7</xdr:row>
      <xdr:rowOff>666750</xdr:rowOff>
    </xdr:from>
    <xdr:to>
      <xdr:col>9</xdr:col>
      <xdr:colOff>635553</xdr:colOff>
      <xdr:row>8</xdr:row>
      <xdr:rowOff>208378</xdr:rowOff>
    </xdr:to>
    <xdr:pic>
      <xdr:nvPicPr>
        <xdr:cNvPr id="56" name="圖片 55"/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58177" y="9144000"/>
          <a:ext cx="544068" cy="274320"/>
        </a:xfrm>
        <a:prstGeom prst="rect">
          <a:avLst/>
        </a:prstGeom>
      </xdr:spPr>
    </xdr:pic>
    <xdr:clientData/>
  </xdr:twoCellAnchor>
  <xdr:twoCellAnchor>
    <xdr:from>
      <xdr:col>7</xdr:col>
      <xdr:colOff>525076</xdr:colOff>
      <xdr:row>8</xdr:row>
      <xdr:rowOff>10258</xdr:rowOff>
    </xdr:from>
    <xdr:to>
      <xdr:col>8</xdr:col>
      <xdr:colOff>142041</xdr:colOff>
      <xdr:row>8</xdr:row>
      <xdr:rowOff>219808</xdr:rowOff>
    </xdr:to>
    <xdr:sp macro="" textlink="">
      <xdr:nvSpPr>
        <xdr:cNvPr id="57" name="Text Box 13"/>
        <xdr:cNvSpPr txBox="1">
          <a:spLocks noChangeArrowheads="1"/>
        </xdr:cNvSpPr>
      </xdr:nvSpPr>
      <xdr:spPr bwMode="auto">
        <a:xfrm>
          <a:off x="5243614" y="9220200"/>
          <a:ext cx="291042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oneCellAnchor>
    <xdr:from>
      <xdr:col>5</xdr:col>
      <xdr:colOff>586153</xdr:colOff>
      <xdr:row>8</xdr:row>
      <xdr:rowOff>388328</xdr:rowOff>
    </xdr:from>
    <xdr:ext cx="1399443" cy="275909"/>
    <xdr:sp macro="" textlink="">
      <xdr:nvSpPr>
        <xdr:cNvPr id="58" name="文字方塊 57"/>
        <xdr:cNvSpPr txBox="1"/>
      </xdr:nvSpPr>
      <xdr:spPr>
        <a:xfrm>
          <a:off x="3956538" y="9598270"/>
          <a:ext cx="1399443" cy="2759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zh-TW" altLang="en-US" sz="1100"/>
            <a:t>輸入公司地址字碼</a:t>
          </a:r>
        </a:p>
      </xdr:txBody>
    </xdr:sp>
    <xdr:clientData/>
  </xdr:oneCellAnchor>
  <xdr:twoCellAnchor>
    <xdr:from>
      <xdr:col>8</xdr:col>
      <xdr:colOff>473787</xdr:colOff>
      <xdr:row>8</xdr:row>
      <xdr:rowOff>398585</xdr:rowOff>
    </xdr:from>
    <xdr:to>
      <xdr:col>9</xdr:col>
      <xdr:colOff>90752</xdr:colOff>
      <xdr:row>8</xdr:row>
      <xdr:rowOff>608135</xdr:rowOff>
    </xdr:to>
    <xdr:sp macro="" textlink="">
      <xdr:nvSpPr>
        <xdr:cNvPr id="59" name="Text Box 13"/>
        <xdr:cNvSpPr txBox="1">
          <a:spLocks noChangeArrowheads="1"/>
        </xdr:cNvSpPr>
      </xdr:nvSpPr>
      <xdr:spPr bwMode="auto">
        <a:xfrm>
          <a:off x="5866402" y="9608527"/>
          <a:ext cx="291042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 editAs="oneCell">
    <xdr:from>
      <xdr:col>8</xdr:col>
      <xdr:colOff>161193</xdr:colOff>
      <xdr:row>8</xdr:row>
      <xdr:rowOff>337039</xdr:rowOff>
    </xdr:from>
    <xdr:to>
      <xdr:col>8</xdr:col>
      <xdr:colOff>444657</xdr:colOff>
      <xdr:row>8</xdr:row>
      <xdr:rowOff>611359</xdr:rowOff>
    </xdr:to>
    <xdr:pic>
      <xdr:nvPicPr>
        <xdr:cNvPr id="60" name="圖片 59"/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53808" y="9546981"/>
          <a:ext cx="283464" cy="274320"/>
        </a:xfrm>
        <a:prstGeom prst="rect">
          <a:avLst/>
        </a:prstGeom>
      </xdr:spPr>
    </xdr:pic>
    <xdr:clientData/>
  </xdr:twoCellAnchor>
  <xdr:twoCellAnchor editAs="oneCell">
    <xdr:from>
      <xdr:col>9</xdr:col>
      <xdr:colOff>91485</xdr:colOff>
      <xdr:row>8</xdr:row>
      <xdr:rowOff>337039</xdr:rowOff>
    </xdr:from>
    <xdr:to>
      <xdr:col>9</xdr:col>
      <xdr:colOff>635553</xdr:colOff>
      <xdr:row>8</xdr:row>
      <xdr:rowOff>611359</xdr:rowOff>
    </xdr:to>
    <xdr:pic>
      <xdr:nvPicPr>
        <xdr:cNvPr id="61" name="圖片 60"/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58177" y="9546981"/>
          <a:ext cx="544068" cy="274320"/>
        </a:xfrm>
        <a:prstGeom prst="rect">
          <a:avLst/>
        </a:prstGeom>
      </xdr:spPr>
    </xdr:pic>
    <xdr:clientData/>
  </xdr:twoCellAnchor>
  <xdr:twoCellAnchor>
    <xdr:from>
      <xdr:col>7</xdr:col>
      <xdr:colOff>525076</xdr:colOff>
      <xdr:row>8</xdr:row>
      <xdr:rowOff>413239</xdr:rowOff>
    </xdr:from>
    <xdr:to>
      <xdr:col>8</xdr:col>
      <xdr:colOff>142041</xdr:colOff>
      <xdr:row>8</xdr:row>
      <xdr:rowOff>622789</xdr:rowOff>
    </xdr:to>
    <xdr:sp macro="" textlink="">
      <xdr:nvSpPr>
        <xdr:cNvPr id="62" name="Text Box 13"/>
        <xdr:cNvSpPr txBox="1">
          <a:spLocks noChangeArrowheads="1"/>
        </xdr:cNvSpPr>
      </xdr:nvSpPr>
      <xdr:spPr bwMode="auto">
        <a:xfrm>
          <a:off x="5243614" y="9623181"/>
          <a:ext cx="291042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0</xdr:col>
      <xdr:colOff>117230</xdr:colOff>
      <xdr:row>9</xdr:row>
      <xdr:rowOff>127488</xdr:rowOff>
    </xdr:from>
    <xdr:to>
      <xdr:col>0</xdr:col>
      <xdr:colOff>418855</xdr:colOff>
      <xdr:row>9</xdr:row>
      <xdr:rowOff>337038</xdr:rowOff>
    </xdr:to>
    <xdr:sp macro="" textlink="">
      <xdr:nvSpPr>
        <xdr:cNvPr id="63" name="Text Box 64"/>
        <xdr:cNvSpPr txBox="1">
          <a:spLocks noChangeArrowheads="1"/>
        </xdr:cNvSpPr>
      </xdr:nvSpPr>
      <xdr:spPr bwMode="auto">
        <a:xfrm>
          <a:off x="117230" y="10070123"/>
          <a:ext cx="3016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1</xdr:col>
      <xdr:colOff>268165</xdr:colOff>
      <xdr:row>9</xdr:row>
      <xdr:rowOff>127488</xdr:rowOff>
    </xdr:from>
    <xdr:to>
      <xdr:col>2</xdr:col>
      <xdr:colOff>216388</xdr:colOff>
      <xdr:row>9</xdr:row>
      <xdr:rowOff>337038</xdr:rowOff>
    </xdr:to>
    <xdr:sp macro="" textlink="">
      <xdr:nvSpPr>
        <xdr:cNvPr id="64" name="Text Box 65"/>
        <xdr:cNvSpPr txBox="1">
          <a:spLocks noChangeArrowheads="1"/>
        </xdr:cNvSpPr>
      </xdr:nvSpPr>
      <xdr:spPr bwMode="auto">
        <a:xfrm>
          <a:off x="942242" y="10070123"/>
          <a:ext cx="622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en-US" altLang="zh-TW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(</a:t>
          </a: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結束</a:t>
          </a:r>
          <a:r>
            <a:rPr lang="en-US" altLang="zh-TW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)</a:t>
          </a:r>
        </a:p>
      </xdr:txBody>
    </xdr:sp>
    <xdr:clientData/>
  </xdr:twoCellAnchor>
  <xdr:twoCellAnchor editAs="oneCell">
    <xdr:from>
      <xdr:col>0</xdr:col>
      <xdr:colOff>451070</xdr:colOff>
      <xdr:row>9</xdr:row>
      <xdr:rowOff>102576</xdr:rowOff>
    </xdr:from>
    <xdr:to>
      <xdr:col>1</xdr:col>
      <xdr:colOff>323504</xdr:colOff>
      <xdr:row>9</xdr:row>
      <xdr:rowOff>376896</xdr:rowOff>
    </xdr:to>
    <xdr:pic>
      <xdr:nvPicPr>
        <xdr:cNvPr id="65" name="圖片 64"/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1070" y="10045211"/>
          <a:ext cx="546511" cy="2743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485775</xdr:colOff>
      <xdr:row>32</xdr:row>
      <xdr:rowOff>0</xdr:rowOff>
    </xdr:from>
    <xdr:to>
      <xdr:col>4</xdr:col>
      <xdr:colOff>95250</xdr:colOff>
      <xdr:row>32</xdr:row>
      <xdr:rowOff>0</xdr:rowOff>
    </xdr:to>
    <xdr:sp macro="" textlink="">
      <xdr:nvSpPr>
        <xdr:cNvPr id="2" name="Text Box 48"/>
        <xdr:cNvSpPr txBox="1">
          <a:spLocks noChangeArrowheads="1"/>
        </xdr:cNvSpPr>
      </xdr:nvSpPr>
      <xdr:spPr bwMode="auto">
        <a:xfrm>
          <a:off x="2619375" y="9696450"/>
          <a:ext cx="2952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>
    <xdr:from>
      <xdr:col>3</xdr:col>
      <xdr:colOff>485775</xdr:colOff>
      <xdr:row>62</xdr:row>
      <xdr:rowOff>0</xdr:rowOff>
    </xdr:from>
    <xdr:to>
      <xdr:col>4</xdr:col>
      <xdr:colOff>95250</xdr:colOff>
      <xdr:row>62</xdr:row>
      <xdr:rowOff>0</xdr:rowOff>
    </xdr:to>
    <xdr:sp macro="" textlink="">
      <xdr:nvSpPr>
        <xdr:cNvPr id="19" name="Text Box 48"/>
        <xdr:cNvSpPr txBox="1">
          <a:spLocks noChangeArrowheads="1"/>
        </xdr:cNvSpPr>
      </xdr:nvSpPr>
      <xdr:spPr bwMode="auto">
        <a:xfrm>
          <a:off x="2619375" y="15944850"/>
          <a:ext cx="2952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細明體"/>
              <a:ea typeface="細明體"/>
            </a:rPr>
            <a:t>→</a:t>
          </a:r>
        </a:p>
      </xdr:txBody>
    </xdr:sp>
    <xdr:clientData/>
  </xdr:twoCellAnchor>
  <xdr:twoCellAnchor editAs="oneCell">
    <xdr:from>
      <xdr:col>0</xdr:col>
      <xdr:colOff>0</xdr:colOff>
      <xdr:row>0</xdr:row>
      <xdr:rowOff>1</xdr:rowOff>
    </xdr:from>
    <xdr:to>
      <xdr:col>9</xdr:col>
      <xdr:colOff>666750</xdr:colOff>
      <xdr:row>1</xdr:row>
      <xdr:rowOff>186912</xdr:rowOff>
    </xdr:to>
    <xdr:pic>
      <xdr:nvPicPr>
        <xdr:cNvPr id="34" name="圖片 3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6991350" cy="98701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zoomScale="130" zoomScaleNormal="130" zoomScaleSheetLayoutView="100" workbookViewId="0">
      <selection activeCell="K11" sqref="K11"/>
    </sheetView>
  </sheetViews>
  <sheetFormatPr defaultRowHeight="15.75" x14ac:dyDescent="0.25"/>
  <cols>
    <col min="1" max="9" width="8.875" style="8" customWidth="1"/>
    <col min="10" max="10" width="9.875" style="8" bestFit="1" customWidth="1"/>
    <col min="11" max="11" width="10.125" style="8" bestFit="1" customWidth="1"/>
    <col min="12" max="24" width="10" style="8" bestFit="1" customWidth="1"/>
    <col min="25" max="16384" width="9" style="8"/>
  </cols>
  <sheetData>
    <row r="1" spans="1:10" ht="83.25" customHeight="1" x14ac:dyDescent="0.25"/>
    <row r="2" spans="1:10" s="10" customFormat="1" ht="39" customHeight="1" x14ac:dyDescent="0.4">
      <c r="A2" s="15" t="s">
        <v>12</v>
      </c>
      <c r="B2" s="15"/>
      <c r="C2" s="15"/>
      <c r="D2" s="15"/>
      <c r="E2" s="15"/>
      <c r="F2" s="15"/>
      <c r="G2" s="15"/>
      <c r="H2" s="15"/>
      <c r="I2" s="15"/>
      <c r="J2" s="15"/>
    </row>
    <row r="3" spans="1:10" s="9" customFormat="1" ht="30" customHeight="1" x14ac:dyDescent="0.3">
      <c r="A3" s="13" t="s">
        <v>6</v>
      </c>
      <c r="B3" s="13"/>
      <c r="C3" s="13"/>
      <c r="D3" s="13"/>
      <c r="E3" s="13"/>
      <c r="F3" s="13"/>
      <c r="G3" s="13"/>
      <c r="H3" s="13"/>
      <c r="I3" s="13"/>
      <c r="J3" s="13"/>
    </row>
    <row r="4" spans="1:10" s="10" customFormat="1" ht="154.5" customHeight="1" x14ac:dyDescent="0.25">
      <c r="A4" s="16" t="s">
        <v>13</v>
      </c>
      <c r="B4" s="16"/>
      <c r="C4" s="16"/>
      <c r="D4" s="16"/>
      <c r="E4" s="16"/>
      <c r="F4" s="16"/>
      <c r="G4" s="16"/>
      <c r="H4" s="16"/>
      <c r="I4" s="16"/>
      <c r="J4" s="16"/>
    </row>
    <row r="5" spans="1:10" s="9" customFormat="1" ht="30" customHeight="1" x14ac:dyDescent="0.3">
      <c r="A5" s="13" t="s">
        <v>7</v>
      </c>
      <c r="B5" s="13"/>
      <c r="C5" s="13"/>
      <c r="D5" s="13"/>
      <c r="E5" s="13"/>
      <c r="F5" s="13"/>
      <c r="G5" s="13"/>
      <c r="H5" s="13"/>
      <c r="I5" s="13"/>
      <c r="J5" s="13"/>
    </row>
    <row r="6" spans="1:10" s="10" customFormat="1" ht="108" customHeight="1" x14ac:dyDescent="0.25">
      <c r="A6" s="16" t="s">
        <v>8</v>
      </c>
      <c r="B6" s="16"/>
      <c r="C6" s="16"/>
      <c r="D6" s="16"/>
      <c r="E6" s="16"/>
      <c r="F6" s="16"/>
      <c r="G6" s="16"/>
      <c r="H6" s="16"/>
      <c r="I6" s="16"/>
      <c r="J6" s="16"/>
    </row>
    <row r="7" spans="1:10" s="10" customFormat="1" ht="18.75" x14ac:dyDescent="0.3">
      <c r="A7" s="13" t="s">
        <v>9</v>
      </c>
      <c r="B7" s="13"/>
      <c r="C7" s="13"/>
      <c r="D7" s="13"/>
      <c r="E7" s="13"/>
      <c r="F7" s="13"/>
      <c r="G7" s="13"/>
      <c r="H7" s="13"/>
      <c r="I7" s="13"/>
      <c r="J7" s="13"/>
    </row>
    <row r="8" spans="1:10" s="10" customFormat="1" ht="57.75" customHeight="1" x14ac:dyDescent="0.25">
      <c r="A8" s="14" t="s">
        <v>10</v>
      </c>
      <c r="B8" s="14"/>
      <c r="C8" s="14"/>
      <c r="D8" s="14"/>
      <c r="E8" s="14"/>
      <c r="F8" s="14"/>
      <c r="G8" s="14"/>
      <c r="H8" s="14"/>
      <c r="I8" s="14"/>
      <c r="J8" s="14"/>
    </row>
    <row r="9" spans="1:10" s="10" customFormat="1" ht="57.75" customHeight="1" x14ac:dyDescent="0.25">
      <c r="A9" s="12"/>
      <c r="B9" s="12"/>
      <c r="C9" s="12"/>
      <c r="D9" s="12"/>
      <c r="E9" s="12"/>
      <c r="F9" s="12"/>
      <c r="G9" s="12"/>
      <c r="H9" s="12"/>
      <c r="I9" s="12"/>
      <c r="J9" s="12"/>
    </row>
    <row r="10" spans="1:10" s="10" customFormat="1" ht="57.75" customHeight="1" x14ac:dyDescent="0.25">
      <c r="A10" s="12"/>
      <c r="B10" s="12"/>
      <c r="C10" s="12"/>
      <c r="D10" s="12"/>
      <c r="E10" s="12"/>
      <c r="F10" s="12"/>
      <c r="G10" s="12"/>
      <c r="H10" s="12"/>
      <c r="I10" s="12"/>
      <c r="J10" s="12"/>
    </row>
    <row r="11" spans="1:10" ht="16.5" x14ac:dyDescent="0.3">
      <c r="A11" s="11" t="s">
        <v>4</v>
      </c>
    </row>
    <row r="12" spans="1:10" ht="16.5" x14ac:dyDescent="0.3">
      <c r="A12" s="11"/>
    </row>
  </sheetData>
  <mergeCells count="7">
    <mergeCell ref="A7:J7"/>
    <mergeCell ref="A8:J8"/>
    <mergeCell ref="A2:J2"/>
    <mergeCell ref="A3:J3"/>
    <mergeCell ref="A4:J4"/>
    <mergeCell ref="A5:J5"/>
    <mergeCell ref="A6:J6"/>
  </mergeCells>
  <phoneticPr fontId="1" type="noConversion"/>
  <hyperlinks>
    <hyperlink ref="A11" location="字碼查詢!A7" display="字碼查詢請按此"/>
  </hyperlinks>
  <printOptions horizontalCentered="1"/>
  <pageMargins left="0.27559055118110237" right="0.31496062992125984" top="0.19685039370078741" bottom="0.11811023622047245" header="0.51181102362204722" footer="0.27559055118110237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66"/>
  <sheetViews>
    <sheetView topLeftCell="A4" zoomScale="130" zoomScaleNormal="130" zoomScaleSheetLayoutView="100" workbookViewId="0">
      <selection activeCell="A7" sqref="A7:B7"/>
    </sheetView>
  </sheetViews>
  <sheetFormatPr defaultRowHeight="15.75" x14ac:dyDescent="0.25"/>
  <cols>
    <col min="1" max="1" width="9.5" style="1" customWidth="1"/>
    <col min="2" max="2" width="9.5" style="1" bestFit="1" customWidth="1"/>
    <col min="3" max="5" width="9" style="1"/>
    <col min="6" max="7" width="9.5" style="1" customWidth="1"/>
    <col min="8" max="10" width="9" style="1"/>
    <col min="11" max="34" width="5.625" style="6" hidden="1" customWidth="1"/>
    <col min="35" max="16384" width="9" style="1"/>
  </cols>
  <sheetData>
    <row r="1" spans="1:34" ht="63" customHeight="1" x14ac:dyDescent="0.25">
      <c r="A1" s="27"/>
      <c r="B1" s="27"/>
      <c r="C1" s="27"/>
      <c r="D1" s="27"/>
      <c r="E1" s="27"/>
      <c r="F1" s="27"/>
      <c r="G1" s="27"/>
      <c r="H1" s="27"/>
      <c r="I1" s="27"/>
      <c r="J1" s="27"/>
    </row>
    <row r="2" spans="1:34" ht="15" customHeight="1" x14ac:dyDescent="0.25">
      <c r="A2" s="4"/>
      <c r="B2" s="4"/>
      <c r="C2" s="4"/>
      <c r="D2" s="4"/>
      <c r="E2" s="4"/>
      <c r="F2" s="4"/>
      <c r="G2" s="4"/>
      <c r="H2" s="4"/>
      <c r="I2" s="4"/>
      <c r="J2" s="4"/>
    </row>
    <row r="3" spans="1:34" ht="18.75" customHeight="1" x14ac:dyDescent="0.25">
      <c r="A3" s="29" t="s">
        <v>1</v>
      </c>
      <c r="B3" s="29"/>
      <c r="C3" s="29"/>
      <c r="D3" s="29"/>
      <c r="E3" s="29"/>
      <c r="F3" s="29"/>
      <c r="G3" s="29"/>
      <c r="H3" s="29"/>
      <c r="I3" s="29"/>
      <c r="J3" s="29"/>
    </row>
    <row r="4" spans="1:34" ht="41.25" customHeight="1" x14ac:dyDescent="0.25">
      <c r="A4" s="28" t="s">
        <v>0</v>
      </c>
      <c r="B4" s="28"/>
      <c r="C4" s="28"/>
      <c r="D4" s="28"/>
      <c r="E4" s="28"/>
      <c r="F4" s="28"/>
      <c r="G4" s="28"/>
      <c r="H4" s="28"/>
      <c r="I4" s="28"/>
      <c r="J4" s="28"/>
    </row>
    <row r="5" spans="1:34" s="5" customFormat="1" ht="16.5" x14ac:dyDescent="0.3">
      <c r="A5" s="3" t="s">
        <v>3</v>
      </c>
      <c r="B5" s="2"/>
      <c r="C5" s="2"/>
      <c r="D5" s="2"/>
      <c r="E5" s="2"/>
      <c r="F5" s="2"/>
      <c r="G5" s="2"/>
      <c r="H5" s="2"/>
      <c r="I5" s="2"/>
      <c r="J5" s="2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</row>
    <row r="6" spans="1:34" s="5" customFormat="1" ht="31.5" customHeight="1" thickBot="1" x14ac:dyDescent="0.3">
      <c r="A6" s="30" t="s">
        <v>2</v>
      </c>
      <c r="B6" s="30"/>
      <c r="C6" s="30"/>
      <c r="D6" s="30"/>
      <c r="E6" s="30"/>
      <c r="F6" s="30"/>
      <c r="G6" s="30"/>
      <c r="H6" s="30"/>
      <c r="I6" s="30"/>
      <c r="J6" s="30"/>
      <c r="K6" s="7">
        <v>1</v>
      </c>
      <c r="L6" s="7">
        <v>2</v>
      </c>
      <c r="M6" s="7">
        <v>3</v>
      </c>
      <c r="N6" s="7">
        <v>4</v>
      </c>
      <c r="O6" s="7">
        <v>5</v>
      </c>
      <c r="P6" s="7">
        <v>6</v>
      </c>
      <c r="Q6" s="7">
        <v>7</v>
      </c>
      <c r="R6" s="7">
        <v>8</v>
      </c>
      <c r="S6" s="7">
        <v>9</v>
      </c>
      <c r="T6" s="7">
        <v>10</v>
      </c>
      <c r="U6" s="7">
        <v>11</v>
      </c>
      <c r="V6" s="7">
        <v>12</v>
      </c>
      <c r="W6" s="7">
        <v>13</v>
      </c>
      <c r="X6" s="7">
        <v>14</v>
      </c>
      <c r="Y6" s="7">
        <v>15</v>
      </c>
      <c r="Z6" s="7">
        <v>16</v>
      </c>
      <c r="AA6" s="7">
        <v>17</v>
      </c>
      <c r="AB6" s="7">
        <v>18</v>
      </c>
      <c r="AC6" s="7">
        <v>19</v>
      </c>
      <c r="AD6" s="7">
        <v>20</v>
      </c>
      <c r="AE6" s="7">
        <v>21</v>
      </c>
      <c r="AF6" s="7">
        <v>22</v>
      </c>
      <c r="AG6" s="7">
        <v>23</v>
      </c>
      <c r="AH6" s="7">
        <v>24</v>
      </c>
    </row>
    <row r="7" spans="1:34" s="5" customFormat="1" ht="15.75" customHeight="1" x14ac:dyDescent="0.25">
      <c r="A7" s="17" t="s">
        <v>5</v>
      </c>
      <c r="B7" s="18"/>
      <c r="C7" s="19" t="str">
        <f>K8&amp;L8&amp;M8&amp;N8&amp;O8&amp;P8&amp;Q8&amp;R8&amp;S8&amp;T8&amp;U8&amp;V8&amp;W8&amp;X8&amp;Y8&amp;Z8&amp;AA8&amp;AB8&amp;AC8&amp;AD8&amp;AE8&amp;AF8&amp;AG8&amp;AH8</f>
        <v>70.79.79.68.</v>
      </c>
      <c r="D7" s="20"/>
      <c r="E7" s="20"/>
      <c r="F7" s="20"/>
      <c r="G7" s="20"/>
      <c r="H7" s="20"/>
      <c r="I7" s="20"/>
      <c r="J7" s="21"/>
      <c r="K7" s="7">
        <f t="array" ref="K7:AH7">CODE(MID($A7,{1,2,3,4,5,6,7,8,9,10,11,12,13,14,15,16,17,18,19,20,21,22,23,24},1))</f>
        <v>70</v>
      </c>
      <c r="L7" s="7">
        <v>79</v>
      </c>
      <c r="M7" s="7">
        <v>79</v>
      </c>
      <c r="N7" s="7">
        <v>68</v>
      </c>
      <c r="O7" s="7" t="e">
        <v>#VALUE!</v>
      </c>
      <c r="P7" s="7" t="e">
        <v>#VALUE!</v>
      </c>
      <c r="Q7" s="7" t="e">
        <v>#VALUE!</v>
      </c>
      <c r="R7" s="7" t="e">
        <v>#VALUE!</v>
      </c>
      <c r="S7" s="7" t="e">
        <v>#VALUE!</v>
      </c>
      <c r="T7" s="7" t="e">
        <v>#VALUE!</v>
      </c>
      <c r="U7" s="7" t="e">
        <v>#VALUE!</v>
      </c>
      <c r="V7" s="7" t="e">
        <v>#VALUE!</v>
      </c>
      <c r="W7" s="7" t="e">
        <v>#VALUE!</v>
      </c>
      <c r="X7" s="7" t="e">
        <v>#VALUE!</v>
      </c>
      <c r="Y7" s="7" t="e">
        <v>#VALUE!</v>
      </c>
      <c r="Z7" s="7" t="e">
        <v>#VALUE!</v>
      </c>
      <c r="AA7" s="7" t="e">
        <v>#VALUE!</v>
      </c>
      <c r="AB7" s="7" t="e">
        <v>#VALUE!</v>
      </c>
      <c r="AC7" s="7" t="e">
        <v>#VALUE!</v>
      </c>
      <c r="AD7" s="7" t="e">
        <v>#VALUE!</v>
      </c>
      <c r="AE7" s="7" t="e">
        <v>#VALUE!</v>
      </c>
      <c r="AF7" s="7" t="e">
        <v>#VALUE!</v>
      </c>
      <c r="AG7" s="7" t="e">
        <v>#VALUE!</v>
      </c>
      <c r="AH7" s="7" t="e">
        <v>#VALUE!</v>
      </c>
    </row>
    <row r="8" spans="1:34" s="5" customFormat="1" ht="16.5" customHeight="1" thickBot="1" x14ac:dyDescent="0.3">
      <c r="A8" s="25">
        <f>IF(LENB(A7)&gt;25,"抬頭太長了("&amp;LENB(A7)&amp;"字元)",IF(LENB(A7)&gt;17,"商品太長了("&amp;LENB(A7)&amp;"字元)",LENB(A7)))</f>
        <v>4</v>
      </c>
      <c r="B8" s="26"/>
      <c r="C8" s="22"/>
      <c r="D8" s="23"/>
      <c r="E8" s="23"/>
      <c r="F8" s="23"/>
      <c r="G8" s="23"/>
      <c r="H8" s="23"/>
      <c r="I8" s="23"/>
      <c r="J8" s="24"/>
      <c r="K8" s="7" t="str">
        <f t="array" ref="K8:AH8">IFERROR(IF(INT(K7:AH7/256)=0,"",INT(K7:AH7/256)&amp;".")&amp;IF(MOD(K7:AH7,256)=34,255&amp;".",MOD(K7:AH7,256)&amp;"."),"")</f>
        <v>70.</v>
      </c>
      <c r="L8" s="7" t="str">
        <v>79.</v>
      </c>
      <c r="M8" s="7" t="str">
        <v>79.</v>
      </c>
      <c r="N8" s="7" t="str">
        <v>68.</v>
      </c>
      <c r="O8" s="7" t="str">
        <v/>
      </c>
      <c r="P8" s="7" t="str">
        <v/>
      </c>
      <c r="Q8" s="7" t="str">
        <v/>
      </c>
      <c r="R8" s="7" t="str">
        <v/>
      </c>
      <c r="S8" s="7" t="str">
        <v/>
      </c>
      <c r="T8" s="7" t="str">
        <v/>
      </c>
      <c r="U8" s="7" t="str">
        <v/>
      </c>
      <c r="V8" s="7" t="str">
        <v/>
      </c>
      <c r="W8" s="7" t="str">
        <v/>
      </c>
      <c r="X8" s="7" t="str">
        <v/>
      </c>
      <c r="Y8" s="7" t="str">
        <v/>
      </c>
      <c r="Z8" s="7" t="str">
        <v/>
      </c>
      <c r="AA8" s="7" t="str">
        <v/>
      </c>
      <c r="AB8" s="7" t="str">
        <v/>
      </c>
      <c r="AC8" s="7" t="str">
        <v/>
      </c>
      <c r="AD8" s="7" t="str">
        <v/>
      </c>
      <c r="AE8" s="7" t="str">
        <v/>
      </c>
      <c r="AF8" s="7" t="str">
        <v/>
      </c>
      <c r="AG8" s="7" t="str">
        <v/>
      </c>
      <c r="AH8" s="7" t="str">
        <v/>
      </c>
    </row>
    <row r="9" spans="1:34" s="5" customFormat="1" x14ac:dyDescent="0.25">
      <c r="A9" s="17" t="s">
        <v>11</v>
      </c>
      <c r="B9" s="18"/>
      <c r="C9" s="19" t="str">
        <f>K10&amp;L10&amp;M10&amp;N10&amp;O10&amp;P10&amp;Q10&amp;R10&amp;S10&amp;T10&amp;U10&amp;V10&amp;W10&amp;X10&amp;Y10&amp;Z10&amp;AA10&amp;AB10&amp;AC10&amp;AD10&amp;AE10&amp;AF10&amp;AG10&amp;AH10</f>
        <v>170.108.187.183.184.234.176.84.170.209.165.247.166.179.173.173.164.189.165.113.</v>
      </c>
      <c r="D9" s="20"/>
      <c r="E9" s="20"/>
      <c r="F9" s="20"/>
      <c r="G9" s="20"/>
      <c r="H9" s="20"/>
      <c r="I9" s="20"/>
      <c r="J9" s="21"/>
      <c r="K9" s="7">
        <f t="array" ref="K9:AH9">CODE(MID($A9,{1,2,3,4,5,6,7,8,9,10,11,12,13,14,15,16,17,18,19,20,21,22,23,24},1))</f>
        <v>43628</v>
      </c>
      <c r="L9" s="7">
        <v>48055</v>
      </c>
      <c r="M9" s="7">
        <v>47338</v>
      </c>
      <c r="N9" s="7">
        <v>45140</v>
      </c>
      <c r="O9" s="7">
        <v>43729</v>
      </c>
      <c r="P9" s="7">
        <v>42487</v>
      </c>
      <c r="Q9" s="7">
        <v>42675</v>
      </c>
      <c r="R9" s="7">
        <v>44461</v>
      </c>
      <c r="S9" s="7">
        <v>42173</v>
      </c>
      <c r="T9" s="7">
        <v>42353</v>
      </c>
      <c r="U9" s="7" t="e">
        <v>#VALUE!</v>
      </c>
      <c r="V9" s="7" t="e">
        <v>#VALUE!</v>
      </c>
      <c r="W9" s="7" t="e">
        <v>#VALUE!</v>
      </c>
      <c r="X9" s="7" t="e">
        <v>#VALUE!</v>
      </c>
      <c r="Y9" s="7" t="e">
        <v>#VALUE!</v>
      </c>
      <c r="Z9" s="7" t="e">
        <v>#VALUE!</v>
      </c>
      <c r="AA9" s="7" t="e">
        <v>#VALUE!</v>
      </c>
      <c r="AB9" s="7" t="e">
        <v>#VALUE!</v>
      </c>
      <c r="AC9" s="7" t="e">
        <v>#VALUE!</v>
      </c>
      <c r="AD9" s="7" t="e">
        <v>#VALUE!</v>
      </c>
      <c r="AE9" s="7" t="e">
        <v>#VALUE!</v>
      </c>
      <c r="AF9" s="7" t="e">
        <v>#VALUE!</v>
      </c>
      <c r="AG9" s="7" t="e">
        <v>#VALUE!</v>
      </c>
      <c r="AH9" s="7" t="e">
        <v>#VALUE!</v>
      </c>
    </row>
    <row r="10" spans="1:34" s="5" customFormat="1" ht="16.5" customHeight="1" thickBot="1" x14ac:dyDescent="0.3">
      <c r="A10" s="25" t="str">
        <f>IF(LENB(A9)&gt;25,"抬頭太長了("&amp;LENB(A9)&amp;"字元)",IF(LENB(A9)&gt;17,"商品太長了("&amp;LENB(A9)&amp;"字元)",LENB(A9)))</f>
        <v>商品太長了(20字元)</v>
      </c>
      <c r="B10" s="26"/>
      <c r="C10" s="22"/>
      <c r="D10" s="23"/>
      <c r="E10" s="23"/>
      <c r="F10" s="23"/>
      <c r="G10" s="23"/>
      <c r="H10" s="23"/>
      <c r="I10" s="23"/>
      <c r="J10" s="24"/>
      <c r="K10" s="7" t="str">
        <f t="array" ref="K10:AH10">IFERROR(IF(INT(K9:AH9/256)=0,"",INT(K9:AH9/256)&amp;".")&amp;IF(MOD(K9:AH9,256)=34,255&amp;".",MOD(K9:AH9,256)&amp;"."),"")</f>
        <v>170.108.</v>
      </c>
      <c r="L10" s="7" t="str">
        <v>187.183.</v>
      </c>
      <c r="M10" s="7" t="str">
        <v>184.234.</v>
      </c>
      <c r="N10" s="7" t="str">
        <v>176.84.</v>
      </c>
      <c r="O10" s="7" t="str">
        <v>170.209.</v>
      </c>
      <c r="P10" s="7" t="str">
        <v>165.247.</v>
      </c>
      <c r="Q10" s="7" t="str">
        <v>166.179.</v>
      </c>
      <c r="R10" s="7" t="str">
        <v>173.173.</v>
      </c>
      <c r="S10" s="7" t="str">
        <v>164.189.</v>
      </c>
      <c r="T10" s="7" t="str">
        <v>165.113.</v>
      </c>
      <c r="U10" s="7" t="str">
        <v/>
      </c>
      <c r="V10" s="7" t="str">
        <v/>
      </c>
      <c r="W10" s="7" t="str">
        <v/>
      </c>
      <c r="X10" s="7" t="str">
        <v/>
      </c>
      <c r="Y10" s="7" t="str">
        <v/>
      </c>
      <c r="Z10" s="7" t="str">
        <v/>
      </c>
      <c r="AA10" s="7" t="str">
        <v/>
      </c>
      <c r="AB10" s="7" t="str">
        <v/>
      </c>
      <c r="AC10" s="7" t="str">
        <v/>
      </c>
      <c r="AD10" s="7" t="str">
        <v/>
      </c>
      <c r="AE10" s="7" t="str">
        <v/>
      </c>
      <c r="AF10" s="7" t="str">
        <v/>
      </c>
      <c r="AG10" s="7" t="str">
        <v/>
      </c>
      <c r="AH10" s="7" t="str">
        <v/>
      </c>
    </row>
    <row r="11" spans="1:34" s="5" customFormat="1" x14ac:dyDescent="0.25">
      <c r="A11" s="17"/>
      <c r="B11" s="18"/>
      <c r="C11" s="19" t="str">
        <f>K12&amp;L12&amp;M12&amp;N12&amp;O12&amp;P12&amp;Q12&amp;R12&amp;S12&amp;T12&amp;U12&amp;V12&amp;W12&amp;X12&amp;Y12&amp;Z12&amp;AA12&amp;AB12&amp;AC12&amp;AD12&amp;AE12&amp;AF12&amp;AG12&amp;AH12</f>
        <v/>
      </c>
      <c r="D11" s="20"/>
      <c r="E11" s="20"/>
      <c r="F11" s="20"/>
      <c r="G11" s="20"/>
      <c r="H11" s="20"/>
      <c r="I11" s="20"/>
      <c r="J11" s="21"/>
      <c r="K11" s="7" t="e">
        <f t="array" ref="K11:AH11">CODE(MID($A11,{1,2,3,4,5,6,7,8,9,10,11,12,13,14,15,16,17,18,19,20,21,22,23,24},1))</f>
        <v>#VALUE!</v>
      </c>
      <c r="L11" s="7" t="e">
        <v>#VALUE!</v>
      </c>
      <c r="M11" s="7" t="e">
        <v>#VALUE!</v>
      </c>
      <c r="N11" s="7" t="e">
        <v>#VALUE!</v>
      </c>
      <c r="O11" s="7" t="e">
        <v>#VALUE!</v>
      </c>
      <c r="P11" s="7" t="e">
        <v>#VALUE!</v>
      </c>
      <c r="Q11" s="7" t="e">
        <v>#VALUE!</v>
      </c>
      <c r="R11" s="7" t="e">
        <v>#VALUE!</v>
      </c>
      <c r="S11" s="7" t="e">
        <v>#VALUE!</v>
      </c>
      <c r="T11" s="7" t="e">
        <v>#VALUE!</v>
      </c>
      <c r="U11" s="7" t="e">
        <v>#VALUE!</v>
      </c>
      <c r="V11" s="7" t="e">
        <v>#VALUE!</v>
      </c>
      <c r="W11" s="7" t="e">
        <v>#VALUE!</v>
      </c>
      <c r="X11" s="7" t="e">
        <v>#VALUE!</v>
      </c>
      <c r="Y11" s="7" t="e">
        <v>#VALUE!</v>
      </c>
      <c r="Z11" s="7" t="e">
        <v>#VALUE!</v>
      </c>
      <c r="AA11" s="7" t="e">
        <v>#VALUE!</v>
      </c>
      <c r="AB11" s="7" t="e">
        <v>#VALUE!</v>
      </c>
      <c r="AC11" s="7" t="e">
        <v>#VALUE!</v>
      </c>
      <c r="AD11" s="7" t="e">
        <v>#VALUE!</v>
      </c>
      <c r="AE11" s="7" t="e">
        <v>#VALUE!</v>
      </c>
      <c r="AF11" s="7" t="e">
        <v>#VALUE!</v>
      </c>
      <c r="AG11" s="7" t="e">
        <v>#VALUE!</v>
      </c>
      <c r="AH11" s="7" t="e">
        <v>#VALUE!</v>
      </c>
    </row>
    <row r="12" spans="1:34" s="5" customFormat="1" ht="16.5" customHeight="1" thickBot="1" x14ac:dyDescent="0.3">
      <c r="A12" s="25">
        <f>IF(LENB(A11)&gt;25,"抬頭太長了("&amp;LENB(A11)&amp;"字元)",IF(LENB(A11)&gt;17,"商品太長了("&amp;LENB(A11)&amp;"字元)",LENB(A11)))</f>
        <v>0</v>
      </c>
      <c r="B12" s="26"/>
      <c r="C12" s="22"/>
      <c r="D12" s="23"/>
      <c r="E12" s="23"/>
      <c r="F12" s="23"/>
      <c r="G12" s="23"/>
      <c r="H12" s="23"/>
      <c r="I12" s="23"/>
      <c r="J12" s="24"/>
      <c r="K12" s="7" t="str">
        <f t="array" ref="K12:AH12">IFERROR(IF(INT(K11:AH11/256)=0,"",INT(K11:AH11/256)&amp;".")&amp;IF(MOD(K11:AH11,256)=34,255&amp;".",MOD(K11:AH11,256)&amp;"."),"")</f>
        <v/>
      </c>
      <c r="L12" s="7" t="str">
        <v/>
      </c>
      <c r="M12" s="7" t="str">
        <v/>
      </c>
      <c r="N12" s="7" t="str">
        <v/>
      </c>
      <c r="O12" s="7" t="str">
        <v/>
      </c>
      <c r="P12" s="7" t="str">
        <v/>
      </c>
      <c r="Q12" s="7" t="str">
        <v/>
      </c>
      <c r="R12" s="7" t="str">
        <v/>
      </c>
      <c r="S12" s="7" t="str">
        <v/>
      </c>
      <c r="T12" s="7" t="str">
        <v/>
      </c>
      <c r="U12" s="7" t="str">
        <v/>
      </c>
      <c r="V12" s="7" t="str">
        <v/>
      </c>
      <c r="W12" s="7" t="str">
        <v/>
      </c>
      <c r="X12" s="7" t="str">
        <v/>
      </c>
      <c r="Y12" s="7" t="str">
        <v/>
      </c>
      <c r="Z12" s="7" t="str">
        <v/>
      </c>
      <c r="AA12" s="7" t="str">
        <v/>
      </c>
      <c r="AB12" s="7" t="str">
        <v/>
      </c>
      <c r="AC12" s="7" t="str">
        <v/>
      </c>
      <c r="AD12" s="7" t="str">
        <v/>
      </c>
      <c r="AE12" s="7" t="str">
        <v/>
      </c>
      <c r="AF12" s="7" t="str">
        <v/>
      </c>
      <c r="AG12" s="7" t="str">
        <v/>
      </c>
      <c r="AH12" s="7" t="str">
        <v/>
      </c>
    </row>
    <row r="13" spans="1:34" s="5" customFormat="1" x14ac:dyDescent="0.25">
      <c r="A13" s="17"/>
      <c r="B13" s="18"/>
      <c r="C13" s="19" t="str">
        <f>K14&amp;L14&amp;M14&amp;N14&amp;O14&amp;P14&amp;Q14&amp;R14&amp;S14&amp;T14&amp;U14&amp;V14&amp;W14&amp;X14&amp;Y14&amp;Z14&amp;AA14&amp;AB14&amp;AC14&amp;AD14&amp;AE14&amp;AF14&amp;AG14&amp;AH14</f>
        <v/>
      </c>
      <c r="D13" s="20"/>
      <c r="E13" s="20"/>
      <c r="F13" s="20"/>
      <c r="G13" s="20"/>
      <c r="H13" s="20"/>
      <c r="I13" s="20"/>
      <c r="J13" s="21"/>
      <c r="K13" s="7" t="e">
        <f t="array" ref="K13:AH13">CODE(MID($A13,{1,2,3,4,5,6,7,8,9,10,11,12,13,14,15,16,17,18,19,20,21,22,23,24},1))</f>
        <v>#VALUE!</v>
      </c>
      <c r="L13" s="7" t="e">
        <v>#VALUE!</v>
      </c>
      <c r="M13" s="7" t="e">
        <v>#VALUE!</v>
      </c>
      <c r="N13" s="7" t="e">
        <v>#VALUE!</v>
      </c>
      <c r="O13" s="7" t="e">
        <v>#VALUE!</v>
      </c>
      <c r="P13" s="7" t="e">
        <v>#VALUE!</v>
      </c>
      <c r="Q13" s="7" t="e">
        <v>#VALUE!</v>
      </c>
      <c r="R13" s="7" t="e">
        <v>#VALUE!</v>
      </c>
      <c r="S13" s="7" t="e">
        <v>#VALUE!</v>
      </c>
      <c r="T13" s="7" t="e">
        <v>#VALUE!</v>
      </c>
      <c r="U13" s="7" t="e">
        <v>#VALUE!</v>
      </c>
      <c r="V13" s="7" t="e">
        <v>#VALUE!</v>
      </c>
      <c r="W13" s="7" t="e">
        <v>#VALUE!</v>
      </c>
      <c r="X13" s="7" t="e">
        <v>#VALUE!</v>
      </c>
      <c r="Y13" s="7" t="e">
        <v>#VALUE!</v>
      </c>
      <c r="Z13" s="7" t="e">
        <v>#VALUE!</v>
      </c>
      <c r="AA13" s="7" t="e">
        <v>#VALUE!</v>
      </c>
      <c r="AB13" s="7" t="e">
        <v>#VALUE!</v>
      </c>
      <c r="AC13" s="7" t="e">
        <v>#VALUE!</v>
      </c>
      <c r="AD13" s="7" t="e">
        <v>#VALUE!</v>
      </c>
      <c r="AE13" s="7" t="e">
        <v>#VALUE!</v>
      </c>
      <c r="AF13" s="7" t="e">
        <v>#VALUE!</v>
      </c>
      <c r="AG13" s="7" t="e">
        <v>#VALUE!</v>
      </c>
      <c r="AH13" s="7" t="e">
        <v>#VALUE!</v>
      </c>
    </row>
    <row r="14" spans="1:34" s="5" customFormat="1" ht="16.5" customHeight="1" thickBot="1" x14ac:dyDescent="0.3">
      <c r="A14" s="25">
        <f>IF(LENB(A13)&gt;25,"抬頭太長了("&amp;LENB(A13)&amp;"字元)",IF(LENB(A13)&gt;17,"商品太長了("&amp;LENB(A13)&amp;"字元)",LENB(A13)))</f>
        <v>0</v>
      </c>
      <c r="B14" s="26"/>
      <c r="C14" s="22"/>
      <c r="D14" s="23"/>
      <c r="E14" s="23"/>
      <c r="F14" s="23"/>
      <c r="G14" s="23"/>
      <c r="H14" s="23"/>
      <c r="I14" s="23"/>
      <c r="J14" s="24"/>
      <c r="K14" s="7" t="str">
        <f t="array" ref="K14:AH14">IFERROR(IF(INT(K13:AH13/256)=0,"",INT(K13:AH13/256)&amp;".")&amp;IF(MOD(K13:AH13,256)=34,255&amp;".",MOD(K13:AH13,256)&amp;"."),"")</f>
        <v/>
      </c>
      <c r="L14" s="7" t="str">
        <v/>
      </c>
      <c r="M14" s="7" t="str">
        <v/>
      </c>
      <c r="N14" s="7" t="str">
        <v/>
      </c>
      <c r="O14" s="7" t="str">
        <v/>
      </c>
      <c r="P14" s="7" t="str">
        <v/>
      </c>
      <c r="Q14" s="7" t="str">
        <v/>
      </c>
      <c r="R14" s="7" t="str">
        <v/>
      </c>
      <c r="S14" s="7" t="str">
        <v/>
      </c>
      <c r="T14" s="7" t="str">
        <v/>
      </c>
      <c r="U14" s="7" t="str">
        <v/>
      </c>
      <c r="V14" s="7" t="str">
        <v/>
      </c>
      <c r="W14" s="7" t="str">
        <v/>
      </c>
      <c r="X14" s="7" t="str">
        <v/>
      </c>
      <c r="Y14" s="7" t="str">
        <v/>
      </c>
      <c r="Z14" s="7" t="str">
        <v/>
      </c>
      <c r="AA14" s="7" t="str">
        <v/>
      </c>
      <c r="AB14" s="7" t="str">
        <v/>
      </c>
      <c r="AC14" s="7" t="str">
        <v/>
      </c>
      <c r="AD14" s="7" t="str">
        <v/>
      </c>
      <c r="AE14" s="7" t="str">
        <v/>
      </c>
      <c r="AF14" s="7" t="str">
        <v/>
      </c>
      <c r="AG14" s="7" t="str">
        <v/>
      </c>
      <c r="AH14" s="7" t="str">
        <v/>
      </c>
    </row>
    <row r="15" spans="1:34" s="5" customFormat="1" x14ac:dyDescent="0.25">
      <c r="A15" s="17"/>
      <c r="B15" s="18"/>
      <c r="C15" s="19" t="str">
        <f>K16&amp;L16&amp;M16&amp;N16&amp;O16&amp;P16&amp;Q16&amp;R16&amp;S16&amp;T16&amp;U16&amp;V16&amp;W16&amp;X16&amp;Y16&amp;Z16&amp;AA16&amp;AB16&amp;AC16&amp;AD16&amp;AE16&amp;AF16&amp;AG16&amp;AH16</f>
        <v/>
      </c>
      <c r="D15" s="20"/>
      <c r="E15" s="20"/>
      <c r="F15" s="20"/>
      <c r="G15" s="20"/>
      <c r="H15" s="20"/>
      <c r="I15" s="20"/>
      <c r="J15" s="21"/>
      <c r="K15" s="7" t="e">
        <f t="array" ref="K15:AH15">CODE(MID($A15,{1,2,3,4,5,6,7,8,9,10,11,12,13,14,15,16,17,18,19,20,21,22,23,24},1))</f>
        <v>#VALUE!</v>
      </c>
      <c r="L15" s="7" t="e">
        <v>#VALUE!</v>
      </c>
      <c r="M15" s="7" t="e">
        <v>#VALUE!</v>
      </c>
      <c r="N15" s="7" t="e">
        <v>#VALUE!</v>
      </c>
      <c r="O15" s="7" t="e">
        <v>#VALUE!</v>
      </c>
      <c r="P15" s="7" t="e">
        <v>#VALUE!</v>
      </c>
      <c r="Q15" s="7" t="e">
        <v>#VALUE!</v>
      </c>
      <c r="R15" s="7" t="e">
        <v>#VALUE!</v>
      </c>
      <c r="S15" s="7" t="e">
        <v>#VALUE!</v>
      </c>
      <c r="T15" s="7" t="e">
        <v>#VALUE!</v>
      </c>
      <c r="U15" s="7" t="e">
        <v>#VALUE!</v>
      </c>
      <c r="V15" s="7" t="e">
        <v>#VALUE!</v>
      </c>
      <c r="W15" s="7" t="e">
        <v>#VALUE!</v>
      </c>
      <c r="X15" s="7" t="e">
        <v>#VALUE!</v>
      </c>
      <c r="Y15" s="7" t="e">
        <v>#VALUE!</v>
      </c>
      <c r="Z15" s="7" t="e">
        <v>#VALUE!</v>
      </c>
      <c r="AA15" s="7" t="e">
        <v>#VALUE!</v>
      </c>
      <c r="AB15" s="7" t="e">
        <v>#VALUE!</v>
      </c>
      <c r="AC15" s="7" t="e">
        <v>#VALUE!</v>
      </c>
      <c r="AD15" s="7" t="e">
        <v>#VALUE!</v>
      </c>
      <c r="AE15" s="7" t="e">
        <v>#VALUE!</v>
      </c>
      <c r="AF15" s="7" t="e">
        <v>#VALUE!</v>
      </c>
      <c r="AG15" s="7" t="e">
        <v>#VALUE!</v>
      </c>
      <c r="AH15" s="7" t="e">
        <v>#VALUE!</v>
      </c>
    </row>
    <row r="16" spans="1:34" s="5" customFormat="1" ht="16.5" customHeight="1" thickBot="1" x14ac:dyDescent="0.3">
      <c r="A16" s="25">
        <f>IF(LENB(A15)&gt;25,"抬頭太長了("&amp;LENB(A15)&amp;"字元)",IF(LENB(A15)&gt;17,"商品太長了("&amp;LENB(A15)&amp;"字元)",LENB(A15)))</f>
        <v>0</v>
      </c>
      <c r="B16" s="26"/>
      <c r="C16" s="22"/>
      <c r="D16" s="23"/>
      <c r="E16" s="23"/>
      <c r="F16" s="23"/>
      <c r="G16" s="23"/>
      <c r="H16" s="23"/>
      <c r="I16" s="23"/>
      <c r="J16" s="24"/>
      <c r="K16" s="7" t="str">
        <f t="array" ref="K16:AH16">IFERROR(IF(INT(K15:AH15/256)=0,"",INT(K15:AH15/256)&amp;".")&amp;IF(MOD(K15:AH15,256)=34,255&amp;".",MOD(K15:AH15,256)&amp;"."),"")</f>
        <v/>
      </c>
      <c r="L16" s="7" t="str">
        <v/>
      </c>
      <c r="M16" s="7" t="str">
        <v/>
      </c>
      <c r="N16" s="7" t="str">
        <v/>
      </c>
      <c r="O16" s="7" t="str">
        <v/>
      </c>
      <c r="P16" s="7" t="str">
        <v/>
      </c>
      <c r="Q16" s="7" t="str">
        <v/>
      </c>
      <c r="R16" s="7" t="str">
        <v/>
      </c>
      <c r="S16" s="7" t="str">
        <v/>
      </c>
      <c r="T16" s="7" t="str">
        <v/>
      </c>
      <c r="U16" s="7" t="str">
        <v/>
      </c>
      <c r="V16" s="7" t="str">
        <v/>
      </c>
      <c r="W16" s="7" t="str">
        <v/>
      </c>
      <c r="X16" s="7" t="str">
        <v/>
      </c>
      <c r="Y16" s="7" t="str">
        <v/>
      </c>
      <c r="Z16" s="7" t="str">
        <v/>
      </c>
      <c r="AA16" s="7" t="str">
        <v/>
      </c>
      <c r="AB16" s="7" t="str">
        <v/>
      </c>
      <c r="AC16" s="7" t="str">
        <v/>
      </c>
      <c r="AD16" s="7" t="str">
        <v/>
      </c>
      <c r="AE16" s="7" t="str">
        <v/>
      </c>
      <c r="AF16" s="7" t="str">
        <v/>
      </c>
      <c r="AG16" s="7" t="str">
        <v/>
      </c>
      <c r="AH16" s="7" t="str">
        <v/>
      </c>
    </row>
    <row r="17" spans="1:34" s="5" customFormat="1" x14ac:dyDescent="0.25">
      <c r="A17" s="17"/>
      <c r="B17" s="18"/>
      <c r="C17" s="19" t="str">
        <f>K18&amp;L18&amp;M18&amp;N18&amp;O18&amp;P18&amp;Q18&amp;R18&amp;S18&amp;T18&amp;U18&amp;V18&amp;W18&amp;X18&amp;Y18&amp;Z18&amp;AA18&amp;AB18&amp;AC18&amp;AD18&amp;AE18&amp;AF18&amp;AG18&amp;AH18</f>
        <v/>
      </c>
      <c r="D17" s="20"/>
      <c r="E17" s="20"/>
      <c r="F17" s="20"/>
      <c r="G17" s="20"/>
      <c r="H17" s="20"/>
      <c r="I17" s="20"/>
      <c r="J17" s="21"/>
      <c r="K17" s="7" t="e">
        <f t="array" ref="K17:AH17">CODE(MID($A17,{1,2,3,4,5,6,7,8,9,10,11,12,13,14,15,16,17,18,19,20,21,22,23,24},1))</f>
        <v>#VALUE!</v>
      </c>
      <c r="L17" s="7" t="e">
        <v>#VALUE!</v>
      </c>
      <c r="M17" s="7" t="e">
        <v>#VALUE!</v>
      </c>
      <c r="N17" s="7" t="e">
        <v>#VALUE!</v>
      </c>
      <c r="O17" s="7" t="e">
        <v>#VALUE!</v>
      </c>
      <c r="P17" s="7" t="e">
        <v>#VALUE!</v>
      </c>
      <c r="Q17" s="7" t="e">
        <v>#VALUE!</v>
      </c>
      <c r="R17" s="7" t="e">
        <v>#VALUE!</v>
      </c>
      <c r="S17" s="7" t="e">
        <v>#VALUE!</v>
      </c>
      <c r="T17" s="7" t="e">
        <v>#VALUE!</v>
      </c>
      <c r="U17" s="7" t="e">
        <v>#VALUE!</v>
      </c>
      <c r="V17" s="7" t="e">
        <v>#VALUE!</v>
      </c>
      <c r="W17" s="7" t="e">
        <v>#VALUE!</v>
      </c>
      <c r="X17" s="7" t="e">
        <v>#VALUE!</v>
      </c>
      <c r="Y17" s="7" t="e">
        <v>#VALUE!</v>
      </c>
      <c r="Z17" s="7" t="e">
        <v>#VALUE!</v>
      </c>
      <c r="AA17" s="7" t="e">
        <v>#VALUE!</v>
      </c>
      <c r="AB17" s="7" t="e">
        <v>#VALUE!</v>
      </c>
      <c r="AC17" s="7" t="e">
        <v>#VALUE!</v>
      </c>
      <c r="AD17" s="7" t="e">
        <v>#VALUE!</v>
      </c>
      <c r="AE17" s="7" t="e">
        <v>#VALUE!</v>
      </c>
      <c r="AF17" s="7" t="e">
        <v>#VALUE!</v>
      </c>
      <c r="AG17" s="7" t="e">
        <v>#VALUE!</v>
      </c>
      <c r="AH17" s="7" t="e">
        <v>#VALUE!</v>
      </c>
    </row>
    <row r="18" spans="1:34" s="5" customFormat="1" ht="16.5" customHeight="1" thickBot="1" x14ac:dyDescent="0.3">
      <c r="A18" s="25">
        <f>IF(LENB(A17)&gt;25,"抬頭太長了("&amp;LENB(A17)&amp;"字元)",IF(LENB(A17)&gt;17,"商品太長了("&amp;LENB(A17)&amp;"字元)",LENB(A17)))</f>
        <v>0</v>
      </c>
      <c r="B18" s="26"/>
      <c r="C18" s="22"/>
      <c r="D18" s="23"/>
      <c r="E18" s="23"/>
      <c r="F18" s="23"/>
      <c r="G18" s="23"/>
      <c r="H18" s="23"/>
      <c r="I18" s="23"/>
      <c r="J18" s="24"/>
      <c r="K18" s="7" t="str">
        <f t="array" ref="K18:AH18">IFERROR(IF(INT(K17:AH17/256)=0,"",INT(K17:AH17/256)&amp;".")&amp;IF(MOD(K17:AH17,256)=34,255&amp;".",MOD(K17:AH17,256)&amp;"."),"")</f>
        <v/>
      </c>
      <c r="L18" s="7" t="str">
        <v/>
      </c>
      <c r="M18" s="7" t="str">
        <v/>
      </c>
      <c r="N18" s="7" t="str">
        <v/>
      </c>
      <c r="O18" s="7" t="str">
        <v/>
      </c>
      <c r="P18" s="7" t="str">
        <v/>
      </c>
      <c r="Q18" s="7" t="str">
        <v/>
      </c>
      <c r="R18" s="7" t="str">
        <v/>
      </c>
      <c r="S18" s="7" t="str">
        <v/>
      </c>
      <c r="T18" s="7" t="str">
        <v/>
      </c>
      <c r="U18" s="7" t="str">
        <v/>
      </c>
      <c r="V18" s="7" t="str">
        <v/>
      </c>
      <c r="W18" s="7" t="str">
        <v/>
      </c>
      <c r="X18" s="7" t="str">
        <v/>
      </c>
      <c r="Y18" s="7" t="str">
        <v/>
      </c>
      <c r="Z18" s="7" t="str">
        <v/>
      </c>
      <c r="AA18" s="7" t="str">
        <v/>
      </c>
      <c r="AB18" s="7" t="str">
        <v/>
      </c>
      <c r="AC18" s="7" t="str">
        <v/>
      </c>
      <c r="AD18" s="7" t="str">
        <v/>
      </c>
      <c r="AE18" s="7" t="str">
        <v/>
      </c>
      <c r="AF18" s="7" t="str">
        <v/>
      </c>
      <c r="AG18" s="7" t="str">
        <v/>
      </c>
      <c r="AH18" s="7" t="str">
        <v/>
      </c>
    </row>
    <row r="19" spans="1:34" s="5" customFormat="1" x14ac:dyDescent="0.25">
      <c r="A19" s="17"/>
      <c r="B19" s="18"/>
      <c r="C19" s="19" t="str">
        <f>K20&amp;L20&amp;M20&amp;N20&amp;O20&amp;P20&amp;Q20&amp;R20&amp;S20&amp;T20&amp;U20&amp;V20&amp;W20&amp;X20&amp;Y20&amp;Z20&amp;AA20&amp;AB20&amp;AC20&amp;AD20&amp;AE20&amp;AF20&amp;AG20&amp;AH20</f>
        <v/>
      </c>
      <c r="D19" s="20"/>
      <c r="E19" s="20"/>
      <c r="F19" s="20"/>
      <c r="G19" s="20"/>
      <c r="H19" s="20"/>
      <c r="I19" s="20"/>
      <c r="J19" s="21"/>
      <c r="K19" s="7" t="e">
        <f t="array" ref="K19:AH19">CODE(MID($A19,{1,2,3,4,5,6,7,8,9,10,11,12,13,14,15,16,17,18,19,20,21,22,23,24},1))</f>
        <v>#VALUE!</v>
      </c>
      <c r="L19" s="7" t="e">
        <v>#VALUE!</v>
      </c>
      <c r="M19" s="7" t="e">
        <v>#VALUE!</v>
      </c>
      <c r="N19" s="7" t="e">
        <v>#VALUE!</v>
      </c>
      <c r="O19" s="7" t="e">
        <v>#VALUE!</v>
      </c>
      <c r="P19" s="7" t="e">
        <v>#VALUE!</v>
      </c>
      <c r="Q19" s="7" t="e">
        <v>#VALUE!</v>
      </c>
      <c r="R19" s="7" t="e">
        <v>#VALUE!</v>
      </c>
      <c r="S19" s="7" t="e">
        <v>#VALUE!</v>
      </c>
      <c r="T19" s="7" t="e">
        <v>#VALUE!</v>
      </c>
      <c r="U19" s="7" t="e">
        <v>#VALUE!</v>
      </c>
      <c r="V19" s="7" t="e">
        <v>#VALUE!</v>
      </c>
      <c r="W19" s="7" t="e">
        <v>#VALUE!</v>
      </c>
      <c r="X19" s="7" t="e">
        <v>#VALUE!</v>
      </c>
      <c r="Y19" s="7" t="e">
        <v>#VALUE!</v>
      </c>
      <c r="Z19" s="7" t="e">
        <v>#VALUE!</v>
      </c>
      <c r="AA19" s="7" t="e">
        <v>#VALUE!</v>
      </c>
      <c r="AB19" s="7" t="e">
        <v>#VALUE!</v>
      </c>
      <c r="AC19" s="7" t="e">
        <v>#VALUE!</v>
      </c>
      <c r="AD19" s="7" t="e">
        <v>#VALUE!</v>
      </c>
      <c r="AE19" s="7" t="e">
        <v>#VALUE!</v>
      </c>
      <c r="AF19" s="7" t="e">
        <v>#VALUE!</v>
      </c>
      <c r="AG19" s="7" t="e">
        <v>#VALUE!</v>
      </c>
      <c r="AH19" s="7" t="e">
        <v>#VALUE!</v>
      </c>
    </row>
    <row r="20" spans="1:34" s="5" customFormat="1" ht="16.5" customHeight="1" thickBot="1" x14ac:dyDescent="0.3">
      <c r="A20" s="25">
        <f>IF(LENB(A19)&gt;25,"抬頭太長了("&amp;LENB(A19)&amp;"字元)",IF(LENB(A19)&gt;17,"商品太長了("&amp;LENB(A19)&amp;"字元)",LENB(A19)))</f>
        <v>0</v>
      </c>
      <c r="B20" s="26"/>
      <c r="C20" s="22"/>
      <c r="D20" s="23"/>
      <c r="E20" s="23"/>
      <c r="F20" s="23"/>
      <c r="G20" s="23"/>
      <c r="H20" s="23"/>
      <c r="I20" s="23"/>
      <c r="J20" s="24"/>
      <c r="K20" s="7" t="str">
        <f t="array" ref="K20:AH20">IFERROR(IF(INT(K19:AH19/256)=0,"",INT(K19:AH19/256)&amp;".")&amp;IF(MOD(K19:AH19,256)=34,255&amp;".",MOD(K19:AH19,256)&amp;"."),"")</f>
        <v/>
      </c>
      <c r="L20" s="7" t="str">
        <v/>
      </c>
      <c r="M20" s="7" t="str">
        <v/>
      </c>
      <c r="N20" s="7" t="str">
        <v/>
      </c>
      <c r="O20" s="7" t="str">
        <v/>
      </c>
      <c r="P20" s="7" t="str">
        <v/>
      </c>
      <c r="Q20" s="7" t="str">
        <v/>
      </c>
      <c r="R20" s="7" t="str">
        <v/>
      </c>
      <c r="S20" s="7" t="str">
        <v/>
      </c>
      <c r="T20" s="7" t="str">
        <v/>
      </c>
      <c r="U20" s="7" t="str">
        <v/>
      </c>
      <c r="V20" s="7" t="str">
        <v/>
      </c>
      <c r="W20" s="7" t="str">
        <v/>
      </c>
      <c r="X20" s="7" t="str">
        <v/>
      </c>
      <c r="Y20" s="7" t="str">
        <v/>
      </c>
      <c r="Z20" s="7" t="str">
        <v/>
      </c>
      <c r="AA20" s="7" t="str">
        <v/>
      </c>
      <c r="AB20" s="7" t="str">
        <v/>
      </c>
      <c r="AC20" s="7" t="str">
        <v/>
      </c>
      <c r="AD20" s="7" t="str">
        <v/>
      </c>
      <c r="AE20" s="7" t="str">
        <v/>
      </c>
      <c r="AF20" s="7" t="str">
        <v/>
      </c>
      <c r="AG20" s="7" t="str">
        <v/>
      </c>
      <c r="AH20" s="7" t="str">
        <v/>
      </c>
    </row>
    <row r="21" spans="1:34" s="5" customFormat="1" x14ac:dyDescent="0.25">
      <c r="A21" s="17"/>
      <c r="B21" s="18"/>
      <c r="C21" s="19" t="str">
        <f>K22&amp;L22&amp;M22&amp;N22&amp;O22&amp;P22&amp;Q22&amp;R22&amp;S22&amp;T22&amp;U22&amp;V22&amp;W22&amp;X22&amp;Y22&amp;Z22&amp;AA22&amp;AB22&amp;AC22&amp;AD22&amp;AE22&amp;AF22&amp;AG22&amp;AH22</f>
        <v/>
      </c>
      <c r="D21" s="20"/>
      <c r="E21" s="20"/>
      <c r="F21" s="20"/>
      <c r="G21" s="20"/>
      <c r="H21" s="20"/>
      <c r="I21" s="20"/>
      <c r="J21" s="21"/>
      <c r="K21" s="7" t="e">
        <f t="array" ref="K21:AH21">CODE(MID($A21,{1,2,3,4,5,6,7,8,9,10,11,12,13,14,15,16,17,18,19,20,21,22,23,24},1))</f>
        <v>#VALUE!</v>
      </c>
      <c r="L21" s="7" t="e">
        <v>#VALUE!</v>
      </c>
      <c r="M21" s="7" t="e">
        <v>#VALUE!</v>
      </c>
      <c r="N21" s="7" t="e">
        <v>#VALUE!</v>
      </c>
      <c r="O21" s="7" t="e">
        <v>#VALUE!</v>
      </c>
      <c r="P21" s="7" t="e">
        <v>#VALUE!</v>
      </c>
      <c r="Q21" s="7" t="e">
        <v>#VALUE!</v>
      </c>
      <c r="R21" s="7" t="e">
        <v>#VALUE!</v>
      </c>
      <c r="S21" s="7" t="e">
        <v>#VALUE!</v>
      </c>
      <c r="T21" s="7" t="e">
        <v>#VALUE!</v>
      </c>
      <c r="U21" s="7" t="e">
        <v>#VALUE!</v>
      </c>
      <c r="V21" s="7" t="e">
        <v>#VALUE!</v>
      </c>
      <c r="W21" s="7" t="e">
        <v>#VALUE!</v>
      </c>
      <c r="X21" s="7" t="e">
        <v>#VALUE!</v>
      </c>
      <c r="Y21" s="7" t="e">
        <v>#VALUE!</v>
      </c>
      <c r="Z21" s="7" t="e">
        <v>#VALUE!</v>
      </c>
      <c r="AA21" s="7" t="e">
        <v>#VALUE!</v>
      </c>
      <c r="AB21" s="7" t="e">
        <v>#VALUE!</v>
      </c>
      <c r="AC21" s="7" t="e">
        <v>#VALUE!</v>
      </c>
      <c r="AD21" s="7" t="e">
        <v>#VALUE!</v>
      </c>
      <c r="AE21" s="7" t="e">
        <v>#VALUE!</v>
      </c>
      <c r="AF21" s="7" t="e">
        <v>#VALUE!</v>
      </c>
      <c r="AG21" s="7" t="e">
        <v>#VALUE!</v>
      </c>
      <c r="AH21" s="7" t="e">
        <v>#VALUE!</v>
      </c>
    </row>
    <row r="22" spans="1:34" s="5" customFormat="1" ht="16.5" customHeight="1" thickBot="1" x14ac:dyDescent="0.3">
      <c r="A22" s="25">
        <f>IF(LENB(A21)&gt;25,"抬頭太長了("&amp;LENB(A21)&amp;"字元)",IF(LENB(A21)&gt;17,"商品太長了("&amp;LENB(A21)&amp;"字元)",LENB(A21)))</f>
        <v>0</v>
      </c>
      <c r="B22" s="26"/>
      <c r="C22" s="22"/>
      <c r="D22" s="23"/>
      <c r="E22" s="23"/>
      <c r="F22" s="23"/>
      <c r="G22" s="23"/>
      <c r="H22" s="23"/>
      <c r="I22" s="23"/>
      <c r="J22" s="24"/>
      <c r="K22" s="7" t="str">
        <f t="array" ref="K22:AH22">IFERROR(IF(INT(K21:AH21/256)=0,"",INT(K21:AH21/256)&amp;".")&amp;IF(MOD(K21:AH21,256)=34,255&amp;".",MOD(K21:AH21,256)&amp;"."),"")</f>
        <v/>
      </c>
      <c r="L22" s="7" t="str">
        <v/>
      </c>
      <c r="M22" s="7" t="str">
        <v/>
      </c>
      <c r="N22" s="7" t="str">
        <v/>
      </c>
      <c r="O22" s="7" t="str">
        <v/>
      </c>
      <c r="P22" s="7" t="str">
        <v/>
      </c>
      <c r="Q22" s="7" t="str">
        <v/>
      </c>
      <c r="R22" s="7" t="str">
        <v/>
      </c>
      <c r="S22" s="7" t="str">
        <v/>
      </c>
      <c r="T22" s="7" t="str">
        <v/>
      </c>
      <c r="U22" s="7" t="str">
        <v/>
      </c>
      <c r="V22" s="7" t="str">
        <v/>
      </c>
      <c r="W22" s="7" t="str">
        <v/>
      </c>
      <c r="X22" s="7" t="str">
        <v/>
      </c>
      <c r="Y22" s="7" t="str">
        <v/>
      </c>
      <c r="Z22" s="7" t="str">
        <v/>
      </c>
      <c r="AA22" s="7" t="str">
        <v/>
      </c>
      <c r="AB22" s="7" t="str">
        <v/>
      </c>
      <c r="AC22" s="7" t="str">
        <v/>
      </c>
      <c r="AD22" s="7" t="str">
        <v/>
      </c>
      <c r="AE22" s="7" t="str">
        <v/>
      </c>
      <c r="AF22" s="7" t="str">
        <v/>
      </c>
      <c r="AG22" s="7" t="str">
        <v/>
      </c>
      <c r="AH22" s="7" t="str">
        <v/>
      </c>
    </row>
    <row r="23" spans="1:34" s="5" customFormat="1" x14ac:dyDescent="0.25">
      <c r="A23" s="17"/>
      <c r="B23" s="18"/>
      <c r="C23" s="19" t="str">
        <f>K24&amp;L24&amp;M24&amp;N24&amp;O24&amp;P24&amp;Q24&amp;R24&amp;S24&amp;T24&amp;U24&amp;V24&amp;W24&amp;X24&amp;Y24&amp;Z24&amp;AA24&amp;AB24&amp;AC24&amp;AD24&amp;AE24&amp;AF24&amp;AG24&amp;AH24</f>
        <v/>
      </c>
      <c r="D23" s="20"/>
      <c r="E23" s="20"/>
      <c r="F23" s="20"/>
      <c r="G23" s="20"/>
      <c r="H23" s="20"/>
      <c r="I23" s="20"/>
      <c r="J23" s="21"/>
      <c r="K23" s="7" t="e">
        <f t="array" ref="K23:AH23">CODE(MID($A23,{1,2,3,4,5,6,7,8,9,10,11,12,13,14,15,16,17,18,19,20,21,22,23,24},1))</f>
        <v>#VALUE!</v>
      </c>
      <c r="L23" s="7" t="e">
        <v>#VALUE!</v>
      </c>
      <c r="M23" s="7" t="e">
        <v>#VALUE!</v>
      </c>
      <c r="N23" s="7" t="e">
        <v>#VALUE!</v>
      </c>
      <c r="O23" s="7" t="e">
        <v>#VALUE!</v>
      </c>
      <c r="P23" s="7" t="e">
        <v>#VALUE!</v>
      </c>
      <c r="Q23" s="7" t="e">
        <v>#VALUE!</v>
      </c>
      <c r="R23" s="7" t="e">
        <v>#VALUE!</v>
      </c>
      <c r="S23" s="7" t="e">
        <v>#VALUE!</v>
      </c>
      <c r="T23" s="7" t="e">
        <v>#VALUE!</v>
      </c>
      <c r="U23" s="7" t="e">
        <v>#VALUE!</v>
      </c>
      <c r="V23" s="7" t="e">
        <v>#VALUE!</v>
      </c>
      <c r="W23" s="7" t="e">
        <v>#VALUE!</v>
      </c>
      <c r="X23" s="7" t="e">
        <v>#VALUE!</v>
      </c>
      <c r="Y23" s="7" t="e">
        <v>#VALUE!</v>
      </c>
      <c r="Z23" s="7" t="e">
        <v>#VALUE!</v>
      </c>
      <c r="AA23" s="7" t="e">
        <v>#VALUE!</v>
      </c>
      <c r="AB23" s="7" t="e">
        <v>#VALUE!</v>
      </c>
      <c r="AC23" s="7" t="e">
        <v>#VALUE!</v>
      </c>
      <c r="AD23" s="7" t="e">
        <v>#VALUE!</v>
      </c>
      <c r="AE23" s="7" t="e">
        <v>#VALUE!</v>
      </c>
      <c r="AF23" s="7" t="e">
        <v>#VALUE!</v>
      </c>
      <c r="AG23" s="7" t="e">
        <v>#VALUE!</v>
      </c>
      <c r="AH23" s="7" t="e">
        <v>#VALUE!</v>
      </c>
    </row>
    <row r="24" spans="1:34" s="5" customFormat="1" ht="16.5" customHeight="1" thickBot="1" x14ac:dyDescent="0.3">
      <c r="A24" s="25">
        <f>IF(LENB(A23)&gt;25,"抬頭太長了("&amp;LENB(A23)&amp;"字元)",IF(LENB(A23)&gt;17,"商品太長了("&amp;LENB(A23)&amp;"字元)",LENB(A23)))</f>
        <v>0</v>
      </c>
      <c r="B24" s="26"/>
      <c r="C24" s="22"/>
      <c r="D24" s="23"/>
      <c r="E24" s="23"/>
      <c r="F24" s="23"/>
      <c r="G24" s="23"/>
      <c r="H24" s="23"/>
      <c r="I24" s="23"/>
      <c r="J24" s="24"/>
      <c r="K24" s="7" t="str">
        <f t="array" ref="K24:AH24">IFERROR(IF(INT(K23:AH23/256)=0,"",INT(K23:AH23/256)&amp;".")&amp;IF(MOD(K23:AH23,256)=34,255&amp;".",MOD(K23:AH23,256)&amp;"."),"")</f>
        <v/>
      </c>
      <c r="L24" s="7" t="str">
        <v/>
      </c>
      <c r="M24" s="7" t="str">
        <v/>
      </c>
      <c r="N24" s="7" t="str">
        <v/>
      </c>
      <c r="O24" s="7" t="str">
        <v/>
      </c>
      <c r="P24" s="7" t="str">
        <v/>
      </c>
      <c r="Q24" s="7" t="str">
        <v/>
      </c>
      <c r="R24" s="7" t="str">
        <v/>
      </c>
      <c r="S24" s="7" t="str">
        <v/>
      </c>
      <c r="T24" s="7" t="str">
        <v/>
      </c>
      <c r="U24" s="7" t="str">
        <v/>
      </c>
      <c r="V24" s="7" t="str">
        <v/>
      </c>
      <c r="W24" s="7" t="str">
        <v/>
      </c>
      <c r="X24" s="7" t="str">
        <v/>
      </c>
      <c r="Y24" s="7" t="str">
        <v/>
      </c>
      <c r="Z24" s="7" t="str">
        <v/>
      </c>
      <c r="AA24" s="7" t="str">
        <v/>
      </c>
      <c r="AB24" s="7" t="str">
        <v/>
      </c>
      <c r="AC24" s="7" t="str">
        <v/>
      </c>
      <c r="AD24" s="7" t="str">
        <v/>
      </c>
      <c r="AE24" s="7" t="str">
        <v/>
      </c>
      <c r="AF24" s="7" t="str">
        <v/>
      </c>
      <c r="AG24" s="7" t="str">
        <v/>
      </c>
      <c r="AH24" s="7" t="str">
        <v/>
      </c>
    </row>
    <row r="25" spans="1:34" s="5" customFormat="1" x14ac:dyDescent="0.25">
      <c r="A25" s="17"/>
      <c r="B25" s="18"/>
      <c r="C25" s="19" t="str">
        <f>K26&amp;L26&amp;M26&amp;N26&amp;O26&amp;P26&amp;Q26&amp;R26&amp;S26&amp;T26&amp;U26&amp;V26&amp;W26&amp;X26&amp;Y26&amp;Z26&amp;AA26&amp;AB26&amp;AC26&amp;AD26&amp;AE26&amp;AF26&amp;AG26&amp;AH26</f>
        <v/>
      </c>
      <c r="D25" s="20"/>
      <c r="E25" s="20"/>
      <c r="F25" s="20"/>
      <c r="G25" s="20"/>
      <c r="H25" s="20"/>
      <c r="I25" s="20"/>
      <c r="J25" s="21"/>
      <c r="K25" s="7" t="e">
        <f t="array" ref="K25:AH25">CODE(MID($A25,{1,2,3,4,5,6,7,8,9,10,11,12,13,14,15,16,17,18,19,20,21,22,23,24},1))</f>
        <v>#VALUE!</v>
      </c>
      <c r="L25" s="7" t="e">
        <v>#VALUE!</v>
      </c>
      <c r="M25" s="7" t="e">
        <v>#VALUE!</v>
      </c>
      <c r="N25" s="7" t="e">
        <v>#VALUE!</v>
      </c>
      <c r="O25" s="7" t="e">
        <v>#VALUE!</v>
      </c>
      <c r="P25" s="7" t="e">
        <v>#VALUE!</v>
      </c>
      <c r="Q25" s="7" t="e">
        <v>#VALUE!</v>
      </c>
      <c r="R25" s="7" t="e">
        <v>#VALUE!</v>
      </c>
      <c r="S25" s="7" t="e">
        <v>#VALUE!</v>
      </c>
      <c r="T25" s="7" t="e">
        <v>#VALUE!</v>
      </c>
      <c r="U25" s="7" t="e">
        <v>#VALUE!</v>
      </c>
      <c r="V25" s="7" t="e">
        <v>#VALUE!</v>
      </c>
      <c r="W25" s="7" t="e">
        <v>#VALUE!</v>
      </c>
      <c r="X25" s="7" t="e">
        <v>#VALUE!</v>
      </c>
      <c r="Y25" s="7" t="e">
        <v>#VALUE!</v>
      </c>
      <c r="Z25" s="7" t="e">
        <v>#VALUE!</v>
      </c>
      <c r="AA25" s="7" t="e">
        <v>#VALUE!</v>
      </c>
      <c r="AB25" s="7" t="e">
        <v>#VALUE!</v>
      </c>
      <c r="AC25" s="7" t="e">
        <v>#VALUE!</v>
      </c>
      <c r="AD25" s="7" t="e">
        <v>#VALUE!</v>
      </c>
      <c r="AE25" s="7" t="e">
        <v>#VALUE!</v>
      </c>
      <c r="AF25" s="7" t="e">
        <v>#VALUE!</v>
      </c>
      <c r="AG25" s="7" t="e">
        <v>#VALUE!</v>
      </c>
      <c r="AH25" s="7" t="e">
        <v>#VALUE!</v>
      </c>
    </row>
    <row r="26" spans="1:34" s="5" customFormat="1" ht="16.5" customHeight="1" thickBot="1" x14ac:dyDescent="0.3">
      <c r="A26" s="25">
        <f>IF(LENB(A25)&gt;25,"抬頭太長了("&amp;LENB(A25)&amp;"字元)",IF(LENB(A25)&gt;17,"商品太長了("&amp;LENB(A25)&amp;"字元)",LENB(A25)))</f>
        <v>0</v>
      </c>
      <c r="B26" s="26"/>
      <c r="C26" s="22"/>
      <c r="D26" s="23"/>
      <c r="E26" s="23"/>
      <c r="F26" s="23"/>
      <c r="G26" s="23"/>
      <c r="H26" s="23"/>
      <c r="I26" s="23"/>
      <c r="J26" s="24"/>
      <c r="K26" s="7" t="str">
        <f t="array" ref="K26:AH26">IFERROR(IF(INT(K25:AH25/256)=0,"",INT(K25:AH25/256)&amp;".")&amp;IF(MOD(K25:AH25,256)=34,255&amp;".",MOD(K25:AH25,256)&amp;"."),"")</f>
        <v/>
      </c>
      <c r="L26" s="7" t="str">
        <v/>
      </c>
      <c r="M26" s="7" t="str">
        <v/>
      </c>
      <c r="N26" s="7" t="str">
        <v/>
      </c>
      <c r="O26" s="7" t="str">
        <v/>
      </c>
      <c r="P26" s="7" t="str">
        <v/>
      </c>
      <c r="Q26" s="7" t="str">
        <v/>
      </c>
      <c r="R26" s="7" t="str">
        <v/>
      </c>
      <c r="S26" s="7" t="str">
        <v/>
      </c>
      <c r="T26" s="7" t="str">
        <v/>
      </c>
      <c r="U26" s="7" t="str">
        <v/>
      </c>
      <c r="V26" s="7" t="str">
        <v/>
      </c>
      <c r="W26" s="7" t="str">
        <v/>
      </c>
      <c r="X26" s="7" t="str">
        <v/>
      </c>
      <c r="Y26" s="7" t="str">
        <v/>
      </c>
      <c r="Z26" s="7" t="str">
        <v/>
      </c>
      <c r="AA26" s="7" t="str">
        <v/>
      </c>
      <c r="AB26" s="7" t="str">
        <v/>
      </c>
      <c r="AC26" s="7" t="str">
        <v/>
      </c>
      <c r="AD26" s="7" t="str">
        <v/>
      </c>
      <c r="AE26" s="7" t="str">
        <v/>
      </c>
      <c r="AF26" s="7" t="str">
        <v/>
      </c>
      <c r="AG26" s="7" t="str">
        <v/>
      </c>
      <c r="AH26" s="7" t="str">
        <v/>
      </c>
    </row>
    <row r="27" spans="1:34" s="5" customFormat="1" x14ac:dyDescent="0.25">
      <c r="A27" s="17"/>
      <c r="B27" s="18"/>
      <c r="C27" s="19" t="str">
        <f>K28&amp;L28&amp;M28&amp;N28&amp;O28&amp;P28&amp;Q28&amp;R28&amp;S28&amp;T28&amp;U28&amp;V28&amp;W28&amp;X28&amp;Y28&amp;Z28&amp;AA28&amp;AB28&amp;AC28&amp;AD28&amp;AE28&amp;AF28&amp;AG28&amp;AH28</f>
        <v/>
      </c>
      <c r="D27" s="20"/>
      <c r="E27" s="20"/>
      <c r="F27" s="20"/>
      <c r="G27" s="20"/>
      <c r="H27" s="20"/>
      <c r="I27" s="20"/>
      <c r="J27" s="21"/>
      <c r="K27" s="7" t="e">
        <f t="array" ref="K27:AH27">CODE(MID($A27,{1,2,3,4,5,6,7,8,9,10,11,12,13,14,15,16,17,18,19,20,21,22,23,24},1))</f>
        <v>#VALUE!</v>
      </c>
      <c r="L27" s="7" t="e">
        <v>#VALUE!</v>
      </c>
      <c r="M27" s="7" t="e">
        <v>#VALUE!</v>
      </c>
      <c r="N27" s="7" t="e">
        <v>#VALUE!</v>
      </c>
      <c r="O27" s="7" t="e">
        <v>#VALUE!</v>
      </c>
      <c r="P27" s="7" t="e">
        <v>#VALUE!</v>
      </c>
      <c r="Q27" s="7" t="e">
        <v>#VALUE!</v>
      </c>
      <c r="R27" s="7" t="e">
        <v>#VALUE!</v>
      </c>
      <c r="S27" s="7" t="e">
        <v>#VALUE!</v>
      </c>
      <c r="T27" s="7" t="e">
        <v>#VALUE!</v>
      </c>
      <c r="U27" s="7" t="e">
        <v>#VALUE!</v>
      </c>
      <c r="V27" s="7" t="e">
        <v>#VALUE!</v>
      </c>
      <c r="W27" s="7" t="e">
        <v>#VALUE!</v>
      </c>
      <c r="X27" s="7" t="e">
        <v>#VALUE!</v>
      </c>
      <c r="Y27" s="7" t="e">
        <v>#VALUE!</v>
      </c>
      <c r="Z27" s="7" t="e">
        <v>#VALUE!</v>
      </c>
      <c r="AA27" s="7" t="e">
        <v>#VALUE!</v>
      </c>
      <c r="AB27" s="7" t="e">
        <v>#VALUE!</v>
      </c>
      <c r="AC27" s="7" t="e">
        <v>#VALUE!</v>
      </c>
      <c r="AD27" s="7" t="e">
        <v>#VALUE!</v>
      </c>
      <c r="AE27" s="7" t="e">
        <v>#VALUE!</v>
      </c>
      <c r="AF27" s="7" t="e">
        <v>#VALUE!</v>
      </c>
      <c r="AG27" s="7" t="e">
        <v>#VALUE!</v>
      </c>
      <c r="AH27" s="7" t="e">
        <v>#VALUE!</v>
      </c>
    </row>
    <row r="28" spans="1:34" s="5" customFormat="1" ht="16.5" customHeight="1" thickBot="1" x14ac:dyDescent="0.3">
      <c r="A28" s="25">
        <f>IF(LENB(A27)&gt;25,"抬頭太長了("&amp;LENB(A27)&amp;"字元)",IF(LENB(A27)&gt;17,"商品太長了("&amp;LENB(A27)&amp;"字元)",LENB(A27)))</f>
        <v>0</v>
      </c>
      <c r="B28" s="26"/>
      <c r="C28" s="22"/>
      <c r="D28" s="23"/>
      <c r="E28" s="23"/>
      <c r="F28" s="23"/>
      <c r="G28" s="23"/>
      <c r="H28" s="23"/>
      <c r="I28" s="23"/>
      <c r="J28" s="24"/>
      <c r="K28" s="7" t="str">
        <f t="array" ref="K28:AH28">IFERROR(IF(INT(K27:AH27/256)=0,"",INT(K27:AH27/256)&amp;".")&amp;IF(MOD(K27:AH27,256)=34,255&amp;".",MOD(K27:AH27,256)&amp;"."),"")</f>
        <v/>
      </c>
      <c r="L28" s="7" t="str">
        <v/>
      </c>
      <c r="M28" s="7" t="str">
        <v/>
      </c>
      <c r="N28" s="7" t="str">
        <v/>
      </c>
      <c r="O28" s="7" t="str">
        <v/>
      </c>
      <c r="P28" s="7" t="str">
        <v/>
      </c>
      <c r="Q28" s="7" t="str">
        <v/>
      </c>
      <c r="R28" s="7" t="str">
        <v/>
      </c>
      <c r="S28" s="7" t="str">
        <v/>
      </c>
      <c r="T28" s="7" t="str">
        <v/>
      </c>
      <c r="U28" s="7" t="str">
        <v/>
      </c>
      <c r="V28" s="7" t="str">
        <v/>
      </c>
      <c r="W28" s="7" t="str">
        <v/>
      </c>
      <c r="X28" s="7" t="str">
        <v/>
      </c>
      <c r="Y28" s="7" t="str">
        <v/>
      </c>
      <c r="Z28" s="7" t="str">
        <v/>
      </c>
      <c r="AA28" s="7" t="str">
        <v/>
      </c>
      <c r="AB28" s="7" t="str">
        <v/>
      </c>
      <c r="AC28" s="7" t="str">
        <v/>
      </c>
      <c r="AD28" s="7" t="str">
        <v/>
      </c>
      <c r="AE28" s="7" t="str">
        <v/>
      </c>
      <c r="AF28" s="7" t="str">
        <v/>
      </c>
      <c r="AG28" s="7" t="str">
        <v/>
      </c>
      <c r="AH28" s="7" t="str">
        <v/>
      </c>
    </row>
    <row r="29" spans="1:34" s="5" customFormat="1" x14ac:dyDescent="0.25">
      <c r="A29" s="17"/>
      <c r="B29" s="18"/>
      <c r="C29" s="19" t="str">
        <f>K30&amp;L30&amp;M30&amp;N30&amp;O30&amp;P30&amp;Q30&amp;R30&amp;S30&amp;T30&amp;U30&amp;V30&amp;W30&amp;X30&amp;Y30&amp;Z30&amp;AA30&amp;AB30&amp;AC30&amp;AD30&amp;AE30&amp;AF30&amp;AG30&amp;AH30</f>
        <v/>
      </c>
      <c r="D29" s="20"/>
      <c r="E29" s="20"/>
      <c r="F29" s="20"/>
      <c r="G29" s="20"/>
      <c r="H29" s="20"/>
      <c r="I29" s="20"/>
      <c r="J29" s="21"/>
      <c r="K29" s="7" t="e">
        <f t="array" ref="K29:AH29">CODE(MID($A29,{1,2,3,4,5,6,7,8,9,10,11,12,13,14,15,16,17,18,19,20,21,22,23,24},1))</f>
        <v>#VALUE!</v>
      </c>
      <c r="L29" s="7" t="e">
        <v>#VALUE!</v>
      </c>
      <c r="M29" s="7" t="e">
        <v>#VALUE!</v>
      </c>
      <c r="N29" s="7" t="e">
        <v>#VALUE!</v>
      </c>
      <c r="O29" s="7" t="e">
        <v>#VALUE!</v>
      </c>
      <c r="P29" s="7" t="e">
        <v>#VALUE!</v>
      </c>
      <c r="Q29" s="7" t="e">
        <v>#VALUE!</v>
      </c>
      <c r="R29" s="7" t="e">
        <v>#VALUE!</v>
      </c>
      <c r="S29" s="7" t="e">
        <v>#VALUE!</v>
      </c>
      <c r="T29" s="7" t="e">
        <v>#VALUE!</v>
      </c>
      <c r="U29" s="7" t="e">
        <v>#VALUE!</v>
      </c>
      <c r="V29" s="7" t="e">
        <v>#VALUE!</v>
      </c>
      <c r="W29" s="7" t="e">
        <v>#VALUE!</v>
      </c>
      <c r="X29" s="7" t="e">
        <v>#VALUE!</v>
      </c>
      <c r="Y29" s="7" t="e">
        <v>#VALUE!</v>
      </c>
      <c r="Z29" s="7" t="e">
        <v>#VALUE!</v>
      </c>
      <c r="AA29" s="7" t="e">
        <v>#VALUE!</v>
      </c>
      <c r="AB29" s="7" t="e">
        <v>#VALUE!</v>
      </c>
      <c r="AC29" s="7" t="e">
        <v>#VALUE!</v>
      </c>
      <c r="AD29" s="7" t="e">
        <v>#VALUE!</v>
      </c>
      <c r="AE29" s="7" t="e">
        <v>#VALUE!</v>
      </c>
      <c r="AF29" s="7" t="e">
        <v>#VALUE!</v>
      </c>
      <c r="AG29" s="7" t="e">
        <v>#VALUE!</v>
      </c>
      <c r="AH29" s="7" t="e">
        <v>#VALUE!</v>
      </c>
    </row>
    <row r="30" spans="1:34" s="5" customFormat="1" ht="15.75" customHeight="1" thickBot="1" x14ac:dyDescent="0.3">
      <c r="A30" s="25">
        <f>IF(LENB(A29)&gt;25,"抬頭太長了("&amp;LENB(A29)&amp;"字元)",IF(LENB(A29)&gt;17,"商品太長了("&amp;LENB(A29)&amp;"字元)",LENB(A29)))</f>
        <v>0</v>
      </c>
      <c r="B30" s="26"/>
      <c r="C30" s="22"/>
      <c r="D30" s="23"/>
      <c r="E30" s="23"/>
      <c r="F30" s="23"/>
      <c r="G30" s="23"/>
      <c r="H30" s="23"/>
      <c r="I30" s="23"/>
      <c r="J30" s="24"/>
      <c r="K30" s="7" t="str">
        <f t="array" ref="K30:AH30">IFERROR(IF(INT(K29:AH29/256)=0,"",INT(K29:AH29/256)&amp;".")&amp;IF(MOD(K29:AH29,256)=34,255&amp;".",MOD(K29:AH29,256)&amp;"."),"")</f>
        <v/>
      </c>
      <c r="L30" s="7" t="str">
        <v/>
      </c>
      <c r="M30" s="7" t="str">
        <v/>
      </c>
      <c r="N30" s="7" t="str">
        <v/>
      </c>
      <c r="O30" s="7" t="str">
        <v/>
      </c>
      <c r="P30" s="7" t="str">
        <v/>
      </c>
      <c r="Q30" s="7" t="str">
        <v/>
      </c>
      <c r="R30" s="7" t="str">
        <v/>
      </c>
      <c r="S30" s="7" t="str">
        <v/>
      </c>
      <c r="T30" s="7" t="str">
        <v/>
      </c>
      <c r="U30" s="7" t="str">
        <v/>
      </c>
      <c r="V30" s="7" t="str">
        <v/>
      </c>
      <c r="W30" s="7" t="str">
        <v/>
      </c>
      <c r="X30" s="7" t="str">
        <v/>
      </c>
      <c r="Y30" s="7" t="str">
        <v/>
      </c>
      <c r="Z30" s="7" t="str">
        <v/>
      </c>
      <c r="AA30" s="7" t="str">
        <v/>
      </c>
      <c r="AB30" s="7" t="str">
        <v/>
      </c>
      <c r="AC30" s="7" t="str">
        <v/>
      </c>
      <c r="AD30" s="7" t="str">
        <v/>
      </c>
      <c r="AE30" s="7" t="str">
        <v/>
      </c>
      <c r="AF30" s="7" t="str">
        <v/>
      </c>
      <c r="AG30" s="7" t="str">
        <v/>
      </c>
      <c r="AH30" s="7" t="str">
        <v/>
      </c>
    </row>
    <row r="31" spans="1:34" s="5" customFormat="1" x14ac:dyDescent="0.25">
      <c r="A31" s="17"/>
      <c r="B31" s="18"/>
      <c r="C31" s="19" t="str">
        <f>K32&amp;L32&amp;M32&amp;N32&amp;O32&amp;P32&amp;Q32&amp;R32&amp;S32&amp;T32&amp;U32&amp;V32&amp;W32&amp;X32&amp;Y32&amp;Z32&amp;AA32&amp;AB32&amp;AC32&amp;AD32&amp;AE32&amp;AF32&amp;AG32&amp;AH32</f>
        <v/>
      </c>
      <c r="D31" s="20"/>
      <c r="E31" s="20"/>
      <c r="F31" s="20"/>
      <c r="G31" s="20"/>
      <c r="H31" s="20"/>
      <c r="I31" s="20"/>
      <c r="J31" s="21"/>
      <c r="K31" s="7" t="e">
        <f t="array" ref="K31:AH31">CODE(MID($A31,{1,2,3,4,5,6,7,8,9,10,11,12,13,14,15,16,17,18,19,20,21,22,23,24},1))</f>
        <v>#VALUE!</v>
      </c>
      <c r="L31" s="7" t="e">
        <v>#VALUE!</v>
      </c>
      <c r="M31" s="7" t="e">
        <v>#VALUE!</v>
      </c>
      <c r="N31" s="7" t="e">
        <v>#VALUE!</v>
      </c>
      <c r="O31" s="7" t="e">
        <v>#VALUE!</v>
      </c>
      <c r="P31" s="7" t="e">
        <v>#VALUE!</v>
      </c>
      <c r="Q31" s="7" t="e">
        <v>#VALUE!</v>
      </c>
      <c r="R31" s="7" t="e">
        <v>#VALUE!</v>
      </c>
      <c r="S31" s="7" t="e">
        <v>#VALUE!</v>
      </c>
      <c r="T31" s="7" t="e">
        <v>#VALUE!</v>
      </c>
      <c r="U31" s="7" t="e">
        <v>#VALUE!</v>
      </c>
      <c r="V31" s="7" t="e">
        <v>#VALUE!</v>
      </c>
      <c r="W31" s="7" t="e">
        <v>#VALUE!</v>
      </c>
      <c r="X31" s="7" t="e">
        <v>#VALUE!</v>
      </c>
      <c r="Y31" s="7" t="e">
        <v>#VALUE!</v>
      </c>
      <c r="Z31" s="7" t="e">
        <v>#VALUE!</v>
      </c>
      <c r="AA31" s="7" t="e">
        <v>#VALUE!</v>
      </c>
      <c r="AB31" s="7" t="e">
        <v>#VALUE!</v>
      </c>
      <c r="AC31" s="7" t="e">
        <v>#VALUE!</v>
      </c>
      <c r="AD31" s="7" t="e">
        <v>#VALUE!</v>
      </c>
      <c r="AE31" s="7" t="e">
        <v>#VALUE!</v>
      </c>
      <c r="AF31" s="7" t="e">
        <v>#VALUE!</v>
      </c>
      <c r="AG31" s="7" t="e">
        <v>#VALUE!</v>
      </c>
      <c r="AH31" s="7" t="e">
        <v>#VALUE!</v>
      </c>
    </row>
    <row r="32" spans="1:34" s="5" customFormat="1" ht="15.75" customHeight="1" thickBot="1" x14ac:dyDescent="0.3">
      <c r="A32" s="25">
        <f>IF(LENB(A31)&gt;25,"抬頭太長了("&amp;LENB(A31)&amp;"字元)",IF(LENB(A31)&gt;17,"商品太長了("&amp;LENB(A31)&amp;"字元)",LENB(A31)))</f>
        <v>0</v>
      </c>
      <c r="B32" s="26"/>
      <c r="C32" s="22"/>
      <c r="D32" s="23"/>
      <c r="E32" s="23"/>
      <c r="F32" s="23"/>
      <c r="G32" s="23"/>
      <c r="H32" s="23"/>
      <c r="I32" s="23"/>
      <c r="J32" s="24"/>
      <c r="K32" s="7" t="str">
        <f t="array" ref="K32:AH32">IFERROR(IF(INT(K31:AH31/256)=0,"",INT(K31:AH31/256)&amp;".")&amp;IF(MOD(K31:AH31,256)=34,255&amp;".",MOD(K31:AH31,256)&amp;"."),"")</f>
        <v/>
      </c>
      <c r="L32" s="7" t="str">
        <v/>
      </c>
      <c r="M32" s="7" t="str">
        <v/>
      </c>
      <c r="N32" s="7" t="str">
        <v/>
      </c>
      <c r="O32" s="7" t="str">
        <v/>
      </c>
      <c r="P32" s="7" t="str">
        <v/>
      </c>
      <c r="Q32" s="7" t="str">
        <v/>
      </c>
      <c r="R32" s="7" t="str">
        <v/>
      </c>
      <c r="S32" s="7" t="str">
        <v/>
      </c>
      <c r="T32" s="7" t="str">
        <v/>
      </c>
      <c r="U32" s="7" t="str">
        <v/>
      </c>
      <c r="V32" s="7" t="str">
        <v/>
      </c>
      <c r="W32" s="7" t="str">
        <v/>
      </c>
      <c r="X32" s="7" t="str">
        <v/>
      </c>
      <c r="Y32" s="7" t="str">
        <v/>
      </c>
      <c r="Z32" s="7" t="str">
        <v/>
      </c>
      <c r="AA32" s="7" t="str">
        <v/>
      </c>
      <c r="AB32" s="7" t="str">
        <v/>
      </c>
      <c r="AC32" s="7" t="str">
        <v/>
      </c>
      <c r="AD32" s="7" t="str">
        <v/>
      </c>
      <c r="AE32" s="7" t="str">
        <v/>
      </c>
      <c r="AF32" s="7" t="str">
        <v/>
      </c>
      <c r="AG32" s="7" t="str">
        <v/>
      </c>
      <c r="AH32" s="7" t="str">
        <v/>
      </c>
    </row>
    <row r="33" spans="1:34" s="5" customFormat="1" x14ac:dyDescent="0.25">
      <c r="A33" s="17"/>
      <c r="B33" s="18"/>
      <c r="C33" s="19" t="str">
        <f>K34&amp;L34&amp;M34&amp;N34&amp;O34&amp;P34&amp;Q34&amp;R34&amp;S34&amp;T34&amp;U34&amp;V34&amp;W34&amp;X34&amp;Y34&amp;Z34&amp;AA34&amp;AB34&amp;AC34&amp;AD34&amp;AE34&amp;AF34&amp;AG34&amp;AH34</f>
        <v/>
      </c>
      <c r="D33" s="20"/>
      <c r="E33" s="20"/>
      <c r="F33" s="20"/>
      <c r="G33" s="20"/>
      <c r="H33" s="20"/>
      <c r="I33" s="20"/>
      <c r="J33" s="21"/>
      <c r="K33" s="7" t="e">
        <f t="array" ref="K33:AH33">CODE(MID($A33,{1,2,3,4,5,6,7,8,9,10,11,12,13,14,15,16,17,18,19,20,21,22,23,24},1))</f>
        <v>#VALUE!</v>
      </c>
      <c r="L33" s="7" t="e">
        <v>#VALUE!</v>
      </c>
      <c r="M33" s="7" t="e">
        <v>#VALUE!</v>
      </c>
      <c r="N33" s="7" t="e">
        <v>#VALUE!</v>
      </c>
      <c r="O33" s="7" t="e">
        <v>#VALUE!</v>
      </c>
      <c r="P33" s="7" t="e">
        <v>#VALUE!</v>
      </c>
      <c r="Q33" s="7" t="e">
        <v>#VALUE!</v>
      </c>
      <c r="R33" s="7" t="e">
        <v>#VALUE!</v>
      </c>
      <c r="S33" s="7" t="e">
        <v>#VALUE!</v>
      </c>
      <c r="T33" s="7" t="e">
        <v>#VALUE!</v>
      </c>
      <c r="U33" s="7" t="e">
        <v>#VALUE!</v>
      </c>
      <c r="V33" s="7" t="e">
        <v>#VALUE!</v>
      </c>
      <c r="W33" s="7" t="e">
        <v>#VALUE!</v>
      </c>
      <c r="X33" s="7" t="e">
        <v>#VALUE!</v>
      </c>
      <c r="Y33" s="7" t="e">
        <v>#VALUE!</v>
      </c>
      <c r="Z33" s="7" t="e">
        <v>#VALUE!</v>
      </c>
      <c r="AA33" s="7" t="e">
        <v>#VALUE!</v>
      </c>
      <c r="AB33" s="7" t="e">
        <v>#VALUE!</v>
      </c>
      <c r="AC33" s="7" t="e">
        <v>#VALUE!</v>
      </c>
      <c r="AD33" s="7" t="e">
        <v>#VALUE!</v>
      </c>
      <c r="AE33" s="7" t="e">
        <v>#VALUE!</v>
      </c>
      <c r="AF33" s="7" t="e">
        <v>#VALUE!</v>
      </c>
      <c r="AG33" s="7" t="e">
        <v>#VALUE!</v>
      </c>
      <c r="AH33" s="7" t="e">
        <v>#VALUE!</v>
      </c>
    </row>
    <row r="34" spans="1:34" s="5" customFormat="1" ht="15.75" customHeight="1" thickBot="1" x14ac:dyDescent="0.3">
      <c r="A34" s="25">
        <f>IF(LENB(A33)&gt;25,"抬頭太長了("&amp;LENB(A33)&amp;"字元)",IF(LENB(A33)&gt;17,"商品太長了("&amp;LENB(A33)&amp;"字元)",LENB(A33)))</f>
        <v>0</v>
      </c>
      <c r="B34" s="26"/>
      <c r="C34" s="22"/>
      <c r="D34" s="23"/>
      <c r="E34" s="23"/>
      <c r="F34" s="23"/>
      <c r="G34" s="23"/>
      <c r="H34" s="23"/>
      <c r="I34" s="23"/>
      <c r="J34" s="24"/>
      <c r="K34" s="7" t="str">
        <f t="array" ref="K34:AH34">IFERROR(IF(INT(K33:AH33/256)=0,"",INT(K33:AH33/256)&amp;".")&amp;IF(MOD(K33:AH33,256)=34,255&amp;".",MOD(K33:AH33,256)&amp;"."),"")</f>
        <v/>
      </c>
      <c r="L34" s="7" t="str">
        <v/>
      </c>
      <c r="M34" s="7" t="str">
        <v/>
      </c>
      <c r="N34" s="7" t="str">
        <v/>
      </c>
      <c r="O34" s="7" t="str">
        <v/>
      </c>
      <c r="P34" s="7" t="str">
        <v/>
      </c>
      <c r="Q34" s="7" t="str">
        <v/>
      </c>
      <c r="R34" s="7" t="str">
        <v/>
      </c>
      <c r="S34" s="7" t="str">
        <v/>
      </c>
      <c r="T34" s="7" t="str">
        <v/>
      </c>
      <c r="U34" s="7" t="str">
        <v/>
      </c>
      <c r="V34" s="7" t="str">
        <v/>
      </c>
      <c r="W34" s="7" t="str">
        <v/>
      </c>
      <c r="X34" s="7" t="str">
        <v/>
      </c>
      <c r="Y34" s="7" t="str">
        <v/>
      </c>
      <c r="Z34" s="7" t="str">
        <v/>
      </c>
      <c r="AA34" s="7" t="str">
        <v/>
      </c>
      <c r="AB34" s="7" t="str">
        <v/>
      </c>
      <c r="AC34" s="7" t="str">
        <v/>
      </c>
      <c r="AD34" s="7" t="str">
        <v/>
      </c>
      <c r="AE34" s="7" t="str">
        <v/>
      </c>
      <c r="AF34" s="7" t="str">
        <v/>
      </c>
      <c r="AG34" s="7" t="str">
        <v/>
      </c>
      <c r="AH34" s="7" t="str">
        <v/>
      </c>
    </row>
    <row r="35" spans="1:34" s="5" customFormat="1" x14ac:dyDescent="0.25">
      <c r="A35" s="17"/>
      <c r="B35" s="18"/>
      <c r="C35" s="19" t="str">
        <f>K36&amp;L36&amp;M36&amp;N36&amp;O36&amp;P36&amp;Q36&amp;R36&amp;S36&amp;T36&amp;U36&amp;V36&amp;W36&amp;X36&amp;Y36&amp;Z36&amp;AA36&amp;AB36&amp;AC36&amp;AD36&amp;AE36&amp;AF36&amp;AG36&amp;AH36</f>
        <v/>
      </c>
      <c r="D35" s="20"/>
      <c r="E35" s="20"/>
      <c r="F35" s="20"/>
      <c r="G35" s="20"/>
      <c r="H35" s="20"/>
      <c r="I35" s="20"/>
      <c r="J35" s="21"/>
      <c r="K35" s="7" t="e">
        <f t="array" ref="K35:AH35">CODE(MID($A35,{1,2,3,4,5,6,7,8,9,10,11,12,13,14,15,16,17,18,19,20,21,22,23,24},1))</f>
        <v>#VALUE!</v>
      </c>
      <c r="L35" s="7" t="e">
        <v>#VALUE!</v>
      </c>
      <c r="M35" s="7" t="e">
        <v>#VALUE!</v>
      </c>
      <c r="N35" s="7" t="e">
        <v>#VALUE!</v>
      </c>
      <c r="O35" s="7" t="e">
        <v>#VALUE!</v>
      </c>
      <c r="P35" s="7" t="e">
        <v>#VALUE!</v>
      </c>
      <c r="Q35" s="7" t="e">
        <v>#VALUE!</v>
      </c>
      <c r="R35" s="7" t="e">
        <v>#VALUE!</v>
      </c>
      <c r="S35" s="7" t="e">
        <v>#VALUE!</v>
      </c>
      <c r="T35" s="7" t="e">
        <v>#VALUE!</v>
      </c>
      <c r="U35" s="7" t="e">
        <v>#VALUE!</v>
      </c>
      <c r="V35" s="7" t="e">
        <v>#VALUE!</v>
      </c>
      <c r="W35" s="7" t="e">
        <v>#VALUE!</v>
      </c>
      <c r="X35" s="7" t="e">
        <v>#VALUE!</v>
      </c>
      <c r="Y35" s="7" t="e">
        <v>#VALUE!</v>
      </c>
      <c r="Z35" s="7" t="e">
        <v>#VALUE!</v>
      </c>
      <c r="AA35" s="7" t="e">
        <v>#VALUE!</v>
      </c>
      <c r="AB35" s="7" t="e">
        <v>#VALUE!</v>
      </c>
      <c r="AC35" s="7" t="e">
        <v>#VALUE!</v>
      </c>
      <c r="AD35" s="7" t="e">
        <v>#VALUE!</v>
      </c>
      <c r="AE35" s="7" t="e">
        <v>#VALUE!</v>
      </c>
      <c r="AF35" s="7" t="e">
        <v>#VALUE!</v>
      </c>
      <c r="AG35" s="7" t="e">
        <v>#VALUE!</v>
      </c>
      <c r="AH35" s="7" t="e">
        <v>#VALUE!</v>
      </c>
    </row>
    <row r="36" spans="1:34" s="5" customFormat="1" ht="15.75" customHeight="1" thickBot="1" x14ac:dyDescent="0.3">
      <c r="A36" s="25">
        <f>IF(LENB(A35)&gt;25,"抬頭太長了("&amp;LENB(A35)&amp;"字元)",IF(LENB(A35)&gt;17,"商品太長了("&amp;LENB(A35)&amp;"字元)",LENB(A35)))</f>
        <v>0</v>
      </c>
      <c r="B36" s="26"/>
      <c r="C36" s="22"/>
      <c r="D36" s="23"/>
      <c r="E36" s="23"/>
      <c r="F36" s="23"/>
      <c r="G36" s="23"/>
      <c r="H36" s="23"/>
      <c r="I36" s="23"/>
      <c r="J36" s="24"/>
      <c r="K36" s="7" t="str">
        <f t="array" ref="K36:AH36">IFERROR(IF(INT(K35:AH35/256)=0,"",INT(K35:AH35/256)&amp;".")&amp;IF(MOD(K35:AH35,256)=34,255&amp;".",MOD(K35:AH35,256)&amp;"."),"")</f>
        <v/>
      </c>
      <c r="L36" s="7" t="str">
        <v/>
      </c>
      <c r="M36" s="7" t="str">
        <v/>
      </c>
      <c r="N36" s="7" t="str">
        <v/>
      </c>
      <c r="O36" s="7" t="str">
        <v/>
      </c>
      <c r="P36" s="7" t="str">
        <v/>
      </c>
      <c r="Q36" s="7" t="str">
        <v/>
      </c>
      <c r="R36" s="7" t="str">
        <v/>
      </c>
      <c r="S36" s="7" t="str">
        <v/>
      </c>
      <c r="T36" s="7" t="str">
        <v/>
      </c>
      <c r="U36" s="7" t="str">
        <v/>
      </c>
      <c r="V36" s="7" t="str">
        <v/>
      </c>
      <c r="W36" s="7" t="str">
        <v/>
      </c>
      <c r="X36" s="7" t="str">
        <v/>
      </c>
      <c r="Y36" s="7" t="str">
        <v/>
      </c>
      <c r="Z36" s="7" t="str">
        <v/>
      </c>
      <c r="AA36" s="7" t="str">
        <v/>
      </c>
      <c r="AB36" s="7" t="str">
        <v/>
      </c>
      <c r="AC36" s="7" t="str">
        <v/>
      </c>
      <c r="AD36" s="7" t="str">
        <v/>
      </c>
      <c r="AE36" s="7" t="str">
        <v/>
      </c>
      <c r="AF36" s="7" t="str">
        <v/>
      </c>
      <c r="AG36" s="7" t="str">
        <v/>
      </c>
      <c r="AH36" s="7" t="str">
        <v/>
      </c>
    </row>
    <row r="37" spans="1:34" s="5" customFormat="1" x14ac:dyDescent="0.25">
      <c r="A37" s="17"/>
      <c r="B37" s="18"/>
      <c r="C37" s="19" t="str">
        <f>K38&amp;L38&amp;M38&amp;N38&amp;O38&amp;P38&amp;Q38&amp;R38&amp;S38&amp;T38&amp;U38&amp;V38&amp;W38&amp;X38&amp;Y38&amp;Z38&amp;AA38&amp;AB38&amp;AC38&amp;AD38&amp;AE38&amp;AF38&amp;AG38&amp;AH38</f>
        <v/>
      </c>
      <c r="D37" s="20"/>
      <c r="E37" s="20"/>
      <c r="F37" s="20"/>
      <c r="G37" s="20"/>
      <c r="H37" s="20"/>
      <c r="I37" s="20"/>
      <c r="J37" s="21"/>
      <c r="K37" s="7" t="e">
        <f t="array" ref="K37:AH37">CODE(MID($A37,{1,2,3,4,5,6,7,8,9,10,11,12,13,14,15,16,17,18,19,20,21,22,23,24},1))</f>
        <v>#VALUE!</v>
      </c>
      <c r="L37" s="7" t="e">
        <v>#VALUE!</v>
      </c>
      <c r="M37" s="7" t="e">
        <v>#VALUE!</v>
      </c>
      <c r="N37" s="7" t="e">
        <v>#VALUE!</v>
      </c>
      <c r="O37" s="7" t="e">
        <v>#VALUE!</v>
      </c>
      <c r="P37" s="7" t="e">
        <v>#VALUE!</v>
      </c>
      <c r="Q37" s="7" t="e">
        <v>#VALUE!</v>
      </c>
      <c r="R37" s="7" t="e">
        <v>#VALUE!</v>
      </c>
      <c r="S37" s="7" t="e">
        <v>#VALUE!</v>
      </c>
      <c r="T37" s="7" t="e">
        <v>#VALUE!</v>
      </c>
      <c r="U37" s="7" t="e">
        <v>#VALUE!</v>
      </c>
      <c r="V37" s="7" t="e">
        <v>#VALUE!</v>
      </c>
      <c r="W37" s="7" t="e">
        <v>#VALUE!</v>
      </c>
      <c r="X37" s="7" t="e">
        <v>#VALUE!</v>
      </c>
      <c r="Y37" s="7" t="e">
        <v>#VALUE!</v>
      </c>
      <c r="Z37" s="7" t="e">
        <v>#VALUE!</v>
      </c>
      <c r="AA37" s="7" t="e">
        <v>#VALUE!</v>
      </c>
      <c r="AB37" s="7" t="e">
        <v>#VALUE!</v>
      </c>
      <c r="AC37" s="7" t="e">
        <v>#VALUE!</v>
      </c>
      <c r="AD37" s="7" t="e">
        <v>#VALUE!</v>
      </c>
      <c r="AE37" s="7" t="e">
        <v>#VALUE!</v>
      </c>
      <c r="AF37" s="7" t="e">
        <v>#VALUE!</v>
      </c>
      <c r="AG37" s="7" t="e">
        <v>#VALUE!</v>
      </c>
      <c r="AH37" s="7" t="e">
        <v>#VALUE!</v>
      </c>
    </row>
    <row r="38" spans="1:34" s="5" customFormat="1" ht="16.5" customHeight="1" thickBot="1" x14ac:dyDescent="0.3">
      <c r="A38" s="25">
        <f>IF(LENB(A37)&gt;25,"抬頭太長了("&amp;LENB(A37)&amp;"字元)",IF(LENB(A37)&gt;17,"商品太長了("&amp;LENB(A37)&amp;"字元)",LENB(A37)))</f>
        <v>0</v>
      </c>
      <c r="B38" s="26"/>
      <c r="C38" s="22"/>
      <c r="D38" s="23"/>
      <c r="E38" s="23"/>
      <c r="F38" s="23"/>
      <c r="G38" s="23"/>
      <c r="H38" s="23"/>
      <c r="I38" s="23"/>
      <c r="J38" s="24"/>
      <c r="K38" s="7" t="str">
        <f t="array" ref="K38:AH38">IFERROR(IF(INT(K37:AH37/256)=0,"",INT(K37:AH37/256)&amp;".")&amp;IF(MOD(K37:AH37,256)=34,255&amp;".",MOD(K37:AH37,256)&amp;"."),"")</f>
        <v/>
      </c>
      <c r="L38" s="7" t="str">
        <v/>
      </c>
      <c r="M38" s="7" t="str">
        <v/>
      </c>
      <c r="N38" s="7" t="str">
        <v/>
      </c>
      <c r="O38" s="7" t="str">
        <v/>
      </c>
      <c r="P38" s="7" t="str">
        <v/>
      </c>
      <c r="Q38" s="7" t="str">
        <v/>
      </c>
      <c r="R38" s="7" t="str">
        <v/>
      </c>
      <c r="S38" s="7" t="str">
        <v/>
      </c>
      <c r="T38" s="7" t="str">
        <v/>
      </c>
      <c r="U38" s="7" t="str">
        <v/>
      </c>
      <c r="V38" s="7" t="str">
        <v/>
      </c>
      <c r="W38" s="7" t="str">
        <v/>
      </c>
      <c r="X38" s="7" t="str">
        <v/>
      </c>
      <c r="Y38" s="7" t="str">
        <v/>
      </c>
      <c r="Z38" s="7" t="str">
        <v/>
      </c>
      <c r="AA38" s="7" t="str">
        <v/>
      </c>
      <c r="AB38" s="7" t="str">
        <v/>
      </c>
      <c r="AC38" s="7" t="str">
        <v/>
      </c>
      <c r="AD38" s="7" t="str">
        <v/>
      </c>
      <c r="AE38" s="7" t="str">
        <v/>
      </c>
      <c r="AF38" s="7" t="str">
        <v/>
      </c>
      <c r="AG38" s="7" t="str">
        <v/>
      </c>
      <c r="AH38" s="7" t="str">
        <v/>
      </c>
    </row>
    <row r="39" spans="1:34" s="5" customFormat="1" x14ac:dyDescent="0.25">
      <c r="A39" s="17"/>
      <c r="B39" s="18"/>
      <c r="C39" s="19" t="str">
        <f>K40&amp;L40&amp;M40&amp;N40&amp;O40&amp;P40&amp;Q40&amp;R40&amp;S40&amp;T40&amp;U40&amp;V40&amp;W40&amp;X40&amp;Y40&amp;Z40&amp;AA40&amp;AB40&amp;AC40&amp;AD40&amp;AE40&amp;AF40&amp;AG40&amp;AH40</f>
        <v/>
      </c>
      <c r="D39" s="20"/>
      <c r="E39" s="20"/>
      <c r="F39" s="20"/>
      <c r="G39" s="20"/>
      <c r="H39" s="20"/>
      <c r="I39" s="20"/>
      <c r="J39" s="21"/>
      <c r="K39" s="7" t="e">
        <f t="array" ref="K39:AH39">CODE(MID($A39,{1,2,3,4,5,6,7,8,9,10,11,12,13,14,15,16,17,18,19,20,21,22,23,24},1))</f>
        <v>#VALUE!</v>
      </c>
      <c r="L39" s="7" t="e">
        <v>#VALUE!</v>
      </c>
      <c r="M39" s="7" t="e">
        <v>#VALUE!</v>
      </c>
      <c r="N39" s="7" t="e">
        <v>#VALUE!</v>
      </c>
      <c r="O39" s="7" t="e">
        <v>#VALUE!</v>
      </c>
      <c r="P39" s="7" t="e">
        <v>#VALUE!</v>
      </c>
      <c r="Q39" s="7" t="e">
        <v>#VALUE!</v>
      </c>
      <c r="R39" s="7" t="e">
        <v>#VALUE!</v>
      </c>
      <c r="S39" s="7" t="e">
        <v>#VALUE!</v>
      </c>
      <c r="T39" s="7" t="e">
        <v>#VALUE!</v>
      </c>
      <c r="U39" s="7" t="e">
        <v>#VALUE!</v>
      </c>
      <c r="V39" s="7" t="e">
        <v>#VALUE!</v>
      </c>
      <c r="W39" s="7" t="e">
        <v>#VALUE!</v>
      </c>
      <c r="X39" s="7" t="e">
        <v>#VALUE!</v>
      </c>
      <c r="Y39" s="7" t="e">
        <v>#VALUE!</v>
      </c>
      <c r="Z39" s="7" t="e">
        <v>#VALUE!</v>
      </c>
      <c r="AA39" s="7" t="e">
        <v>#VALUE!</v>
      </c>
      <c r="AB39" s="7" t="e">
        <v>#VALUE!</v>
      </c>
      <c r="AC39" s="7" t="e">
        <v>#VALUE!</v>
      </c>
      <c r="AD39" s="7" t="e">
        <v>#VALUE!</v>
      </c>
      <c r="AE39" s="7" t="e">
        <v>#VALUE!</v>
      </c>
      <c r="AF39" s="7" t="e">
        <v>#VALUE!</v>
      </c>
      <c r="AG39" s="7" t="e">
        <v>#VALUE!</v>
      </c>
      <c r="AH39" s="7" t="e">
        <v>#VALUE!</v>
      </c>
    </row>
    <row r="40" spans="1:34" s="5" customFormat="1" ht="16.5" customHeight="1" thickBot="1" x14ac:dyDescent="0.3">
      <c r="A40" s="25">
        <f>IF(LENB(A39)&gt;25,"抬頭太長了("&amp;LENB(A39)&amp;"字元)",IF(LENB(A39)&gt;17,"商品太長了("&amp;LENB(A39)&amp;"字元)",LENB(A39)))</f>
        <v>0</v>
      </c>
      <c r="B40" s="26"/>
      <c r="C40" s="22"/>
      <c r="D40" s="23"/>
      <c r="E40" s="23"/>
      <c r="F40" s="23"/>
      <c r="G40" s="23"/>
      <c r="H40" s="23"/>
      <c r="I40" s="23"/>
      <c r="J40" s="24"/>
      <c r="K40" s="7" t="str">
        <f t="array" ref="K40:AH40">IFERROR(IF(INT(K39:AH39/256)=0,"",INT(K39:AH39/256)&amp;".")&amp;IF(MOD(K39:AH39,256)=34,255&amp;".",MOD(K39:AH39,256)&amp;"."),"")</f>
        <v/>
      </c>
      <c r="L40" s="7" t="str">
        <v/>
      </c>
      <c r="M40" s="7" t="str">
        <v/>
      </c>
      <c r="N40" s="7" t="str">
        <v/>
      </c>
      <c r="O40" s="7" t="str">
        <v/>
      </c>
      <c r="P40" s="7" t="str">
        <v/>
      </c>
      <c r="Q40" s="7" t="str">
        <v/>
      </c>
      <c r="R40" s="7" t="str">
        <v/>
      </c>
      <c r="S40" s="7" t="str">
        <v/>
      </c>
      <c r="T40" s="7" t="str">
        <v/>
      </c>
      <c r="U40" s="7" t="str">
        <v/>
      </c>
      <c r="V40" s="7" t="str">
        <v/>
      </c>
      <c r="W40" s="7" t="str">
        <v/>
      </c>
      <c r="X40" s="7" t="str">
        <v/>
      </c>
      <c r="Y40" s="7" t="str">
        <v/>
      </c>
      <c r="Z40" s="7" t="str">
        <v/>
      </c>
      <c r="AA40" s="7" t="str">
        <v/>
      </c>
      <c r="AB40" s="7" t="str">
        <v/>
      </c>
      <c r="AC40" s="7" t="str">
        <v/>
      </c>
      <c r="AD40" s="7" t="str">
        <v/>
      </c>
      <c r="AE40" s="7" t="str">
        <v/>
      </c>
      <c r="AF40" s="7" t="str">
        <v/>
      </c>
      <c r="AG40" s="7" t="str">
        <v/>
      </c>
      <c r="AH40" s="7" t="str">
        <v/>
      </c>
    </row>
    <row r="41" spans="1:34" s="5" customFormat="1" x14ac:dyDescent="0.25">
      <c r="A41" s="17"/>
      <c r="B41" s="18"/>
      <c r="C41" s="19" t="str">
        <f>K42&amp;L42&amp;M42&amp;N42&amp;O42&amp;P42&amp;Q42&amp;R42&amp;S42&amp;T42&amp;U42&amp;V42&amp;W42&amp;X42&amp;Y42&amp;Z42&amp;AA42&amp;AB42&amp;AC42&amp;AD42&amp;AE42&amp;AF42&amp;AG42&amp;AH42</f>
        <v/>
      </c>
      <c r="D41" s="20"/>
      <c r="E41" s="20"/>
      <c r="F41" s="20"/>
      <c r="G41" s="20"/>
      <c r="H41" s="20"/>
      <c r="I41" s="20"/>
      <c r="J41" s="21"/>
      <c r="K41" s="7" t="e">
        <f t="array" ref="K41:AH41">CODE(MID($A41,{1,2,3,4,5,6,7,8,9,10,11,12,13,14,15,16,17,18,19,20,21,22,23,24},1))</f>
        <v>#VALUE!</v>
      </c>
      <c r="L41" s="7" t="e">
        <v>#VALUE!</v>
      </c>
      <c r="M41" s="7" t="e">
        <v>#VALUE!</v>
      </c>
      <c r="N41" s="7" t="e">
        <v>#VALUE!</v>
      </c>
      <c r="O41" s="7" t="e">
        <v>#VALUE!</v>
      </c>
      <c r="P41" s="7" t="e">
        <v>#VALUE!</v>
      </c>
      <c r="Q41" s="7" t="e">
        <v>#VALUE!</v>
      </c>
      <c r="R41" s="7" t="e">
        <v>#VALUE!</v>
      </c>
      <c r="S41" s="7" t="e">
        <v>#VALUE!</v>
      </c>
      <c r="T41" s="7" t="e">
        <v>#VALUE!</v>
      </c>
      <c r="U41" s="7" t="e">
        <v>#VALUE!</v>
      </c>
      <c r="V41" s="7" t="e">
        <v>#VALUE!</v>
      </c>
      <c r="W41" s="7" t="e">
        <v>#VALUE!</v>
      </c>
      <c r="X41" s="7" t="e">
        <v>#VALUE!</v>
      </c>
      <c r="Y41" s="7" t="e">
        <v>#VALUE!</v>
      </c>
      <c r="Z41" s="7" t="e">
        <v>#VALUE!</v>
      </c>
      <c r="AA41" s="7" t="e">
        <v>#VALUE!</v>
      </c>
      <c r="AB41" s="7" t="e">
        <v>#VALUE!</v>
      </c>
      <c r="AC41" s="7" t="e">
        <v>#VALUE!</v>
      </c>
      <c r="AD41" s="7" t="e">
        <v>#VALUE!</v>
      </c>
      <c r="AE41" s="7" t="e">
        <v>#VALUE!</v>
      </c>
      <c r="AF41" s="7" t="e">
        <v>#VALUE!</v>
      </c>
      <c r="AG41" s="7" t="e">
        <v>#VALUE!</v>
      </c>
      <c r="AH41" s="7" t="e">
        <v>#VALUE!</v>
      </c>
    </row>
    <row r="42" spans="1:34" s="5" customFormat="1" ht="16.5" customHeight="1" thickBot="1" x14ac:dyDescent="0.3">
      <c r="A42" s="25">
        <f>IF(LENB(A41)&gt;25,"抬頭太長了("&amp;LENB(A41)&amp;"字元)",IF(LENB(A41)&gt;17,"商品太長了("&amp;LENB(A41)&amp;"字元)",LENB(A41)))</f>
        <v>0</v>
      </c>
      <c r="B42" s="26"/>
      <c r="C42" s="22"/>
      <c r="D42" s="23"/>
      <c r="E42" s="23"/>
      <c r="F42" s="23"/>
      <c r="G42" s="23"/>
      <c r="H42" s="23"/>
      <c r="I42" s="23"/>
      <c r="J42" s="24"/>
      <c r="K42" s="7" t="str">
        <f t="array" ref="K42:AH42">IFERROR(IF(INT(K41:AH41/256)=0,"",INT(K41:AH41/256)&amp;".")&amp;IF(MOD(K41:AH41,256)=34,255&amp;".",MOD(K41:AH41,256)&amp;"."),"")</f>
        <v/>
      </c>
      <c r="L42" s="7" t="str">
        <v/>
      </c>
      <c r="M42" s="7" t="str">
        <v/>
      </c>
      <c r="N42" s="7" t="str">
        <v/>
      </c>
      <c r="O42" s="7" t="str">
        <v/>
      </c>
      <c r="P42" s="7" t="str">
        <v/>
      </c>
      <c r="Q42" s="7" t="str">
        <v/>
      </c>
      <c r="R42" s="7" t="str">
        <v/>
      </c>
      <c r="S42" s="7" t="str">
        <v/>
      </c>
      <c r="T42" s="7" t="str">
        <v/>
      </c>
      <c r="U42" s="7" t="str">
        <v/>
      </c>
      <c r="V42" s="7" t="str">
        <v/>
      </c>
      <c r="W42" s="7" t="str">
        <v/>
      </c>
      <c r="X42" s="7" t="str">
        <v/>
      </c>
      <c r="Y42" s="7" t="str">
        <v/>
      </c>
      <c r="Z42" s="7" t="str">
        <v/>
      </c>
      <c r="AA42" s="7" t="str">
        <v/>
      </c>
      <c r="AB42" s="7" t="str">
        <v/>
      </c>
      <c r="AC42" s="7" t="str">
        <v/>
      </c>
      <c r="AD42" s="7" t="str">
        <v/>
      </c>
      <c r="AE42" s="7" t="str">
        <v/>
      </c>
      <c r="AF42" s="7" t="str">
        <v/>
      </c>
      <c r="AG42" s="7" t="str">
        <v/>
      </c>
      <c r="AH42" s="7" t="str">
        <v/>
      </c>
    </row>
    <row r="43" spans="1:34" s="5" customFormat="1" x14ac:dyDescent="0.25">
      <c r="A43" s="17"/>
      <c r="B43" s="18"/>
      <c r="C43" s="19" t="str">
        <f>K44&amp;L44&amp;M44&amp;N44&amp;O44&amp;P44&amp;Q44&amp;R44&amp;S44&amp;T44&amp;U44&amp;V44&amp;W44&amp;X44&amp;Y44&amp;Z44&amp;AA44&amp;AB44&amp;AC44&amp;AD44&amp;AE44&amp;AF44&amp;AG44&amp;AH44</f>
        <v/>
      </c>
      <c r="D43" s="20"/>
      <c r="E43" s="20"/>
      <c r="F43" s="20"/>
      <c r="G43" s="20"/>
      <c r="H43" s="20"/>
      <c r="I43" s="20"/>
      <c r="J43" s="21"/>
      <c r="K43" s="7" t="e">
        <f t="array" ref="K43:AH43">CODE(MID($A43,{1,2,3,4,5,6,7,8,9,10,11,12,13,14,15,16,17,18,19,20,21,22,23,24},1))</f>
        <v>#VALUE!</v>
      </c>
      <c r="L43" s="7" t="e">
        <v>#VALUE!</v>
      </c>
      <c r="M43" s="7" t="e">
        <v>#VALUE!</v>
      </c>
      <c r="N43" s="7" t="e">
        <v>#VALUE!</v>
      </c>
      <c r="O43" s="7" t="e">
        <v>#VALUE!</v>
      </c>
      <c r="P43" s="7" t="e">
        <v>#VALUE!</v>
      </c>
      <c r="Q43" s="7" t="e">
        <v>#VALUE!</v>
      </c>
      <c r="R43" s="7" t="e">
        <v>#VALUE!</v>
      </c>
      <c r="S43" s="7" t="e">
        <v>#VALUE!</v>
      </c>
      <c r="T43" s="7" t="e">
        <v>#VALUE!</v>
      </c>
      <c r="U43" s="7" t="e">
        <v>#VALUE!</v>
      </c>
      <c r="V43" s="7" t="e">
        <v>#VALUE!</v>
      </c>
      <c r="W43" s="7" t="e">
        <v>#VALUE!</v>
      </c>
      <c r="X43" s="7" t="e">
        <v>#VALUE!</v>
      </c>
      <c r="Y43" s="7" t="e">
        <v>#VALUE!</v>
      </c>
      <c r="Z43" s="7" t="e">
        <v>#VALUE!</v>
      </c>
      <c r="AA43" s="7" t="e">
        <v>#VALUE!</v>
      </c>
      <c r="AB43" s="7" t="e">
        <v>#VALUE!</v>
      </c>
      <c r="AC43" s="7" t="e">
        <v>#VALUE!</v>
      </c>
      <c r="AD43" s="7" t="e">
        <v>#VALUE!</v>
      </c>
      <c r="AE43" s="7" t="e">
        <v>#VALUE!</v>
      </c>
      <c r="AF43" s="7" t="e">
        <v>#VALUE!</v>
      </c>
      <c r="AG43" s="7" t="e">
        <v>#VALUE!</v>
      </c>
      <c r="AH43" s="7" t="e">
        <v>#VALUE!</v>
      </c>
    </row>
    <row r="44" spans="1:34" s="5" customFormat="1" ht="16.5" customHeight="1" thickBot="1" x14ac:dyDescent="0.3">
      <c r="A44" s="25">
        <f>IF(LENB(A43)&gt;25,"抬頭太長了("&amp;LENB(A43)&amp;"字元)",IF(LENB(A43)&gt;17,"商品太長了("&amp;LENB(A43)&amp;"字元)",LENB(A43)))</f>
        <v>0</v>
      </c>
      <c r="B44" s="26"/>
      <c r="C44" s="22"/>
      <c r="D44" s="23"/>
      <c r="E44" s="23"/>
      <c r="F44" s="23"/>
      <c r="G44" s="23"/>
      <c r="H44" s="23"/>
      <c r="I44" s="23"/>
      <c r="J44" s="24"/>
      <c r="K44" s="7" t="str">
        <f t="array" ref="K44:AH44">IFERROR(IF(INT(K43:AH43/256)=0,"",INT(K43:AH43/256)&amp;".")&amp;IF(MOD(K43:AH43,256)=34,255&amp;".",MOD(K43:AH43,256)&amp;"."),"")</f>
        <v/>
      </c>
      <c r="L44" s="7" t="str">
        <v/>
      </c>
      <c r="M44" s="7" t="str">
        <v/>
      </c>
      <c r="N44" s="7" t="str">
        <v/>
      </c>
      <c r="O44" s="7" t="str">
        <v/>
      </c>
      <c r="P44" s="7" t="str">
        <v/>
      </c>
      <c r="Q44" s="7" t="str">
        <v/>
      </c>
      <c r="R44" s="7" t="str">
        <v/>
      </c>
      <c r="S44" s="7" t="str">
        <v/>
      </c>
      <c r="T44" s="7" t="str">
        <v/>
      </c>
      <c r="U44" s="7" t="str">
        <v/>
      </c>
      <c r="V44" s="7" t="str">
        <v/>
      </c>
      <c r="W44" s="7" t="str">
        <v/>
      </c>
      <c r="X44" s="7" t="str">
        <v/>
      </c>
      <c r="Y44" s="7" t="str">
        <v/>
      </c>
      <c r="Z44" s="7" t="str">
        <v/>
      </c>
      <c r="AA44" s="7" t="str">
        <v/>
      </c>
      <c r="AB44" s="7" t="str">
        <v/>
      </c>
      <c r="AC44" s="7" t="str">
        <v/>
      </c>
      <c r="AD44" s="7" t="str">
        <v/>
      </c>
      <c r="AE44" s="7" t="str">
        <v/>
      </c>
      <c r="AF44" s="7" t="str">
        <v/>
      </c>
      <c r="AG44" s="7" t="str">
        <v/>
      </c>
      <c r="AH44" s="7" t="str">
        <v/>
      </c>
    </row>
    <row r="45" spans="1:34" s="5" customFormat="1" x14ac:dyDescent="0.25">
      <c r="A45" s="17"/>
      <c r="B45" s="18"/>
      <c r="C45" s="19" t="str">
        <f>K46&amp;L46&amp;M46&amp;N46&amp;O46&amp;P46&amp;Q46&amp;R46&amp;S46&amp;T46&amp;U46&amp;V46&amp;W46&amp;X46&amp;Y46&amp;Z46&amp;AA46&amp;AB46&amp;AC46&amp;AD46&amp;AE46&amp;AF46&amp;AG46&amp;AH46</f>
        <v/>
      </c>
      <c r="D45" s="20"/>
      <c r="E45" s="20"/>
      <c r="F45" s="20"/>
      <c r="G45" s="20"/>
      <c r="H45" s="20"/>
      <c r="I45" s="20"/>
      <c r="J45" s="21"/>
      <c r="K45" s="7" t="e">
        <f t="array" ref="K45:AH45">CODE(MID($A45,{1,2,3,4,5,6,7,8,9,10,11,12,13,14,15,16,17,18,19,20,21,22,23,24},1))</f>
        <v>#VALUE!</v>
      </c>
      <c r="L45" s="7" t="e">
        <v>#VALUE!</v>
      </c>
      <c r="M45" s="7" t="e">
        <v>#VALUE!</v>
      </c>
      <c r="N45" s="7" t="e">
        <v>#VALUE!</v>
      </c>
      <c r="O45" s="7" t="e">
        <v>#VALUE!</v>
      </c>
      <c r="P45" s="7" t="e">
        <v>#VALUE!</v>
      </c>
      <c r="Q45" s="7" t="e">
        <v>#VALUE!</v>
      </c>
      <c r="R45" s="7" t="e">
        <v>#VALUE!</v>
      </c>
      <c r="S45" s="7" t="e">
        <v>#VALUE!</v>
      </c>
      <c r="T45" s="7" t="e">
        <v>#VALUE!</v>
      </c>
      <c r="U45" s="7" t="e">
        <v>#VALUE!</v>
      </c>
      <c r="V45" s="7" t="e">
        <v>#VALUE!</v>
      </c>
      <c r="W45" s="7" t="e">
        <v>#VALUE!</v>
      </c>
      <c r="X45" s="7" t="e">
        <v>#VALUE!</v>
      </c>
      <c r="Y45" s="7" t="e">
        <v>#VALUE!</v>
      </c>
      <c r="Z45" s="7" t="e">
        <v>#VALUE!</v>
      </c>
      <c r="AA45" s="7" t="e">
        <v>#VALUE!</v>
      </c>
      <c r="AB45" s="7" t="e">
        <v>#VALUE!</v>
      </c>
      <c r="AC45" s="7" t="e">
        <v>#VALUE!</v>
      </c>
      <c r="AD45" s="7" t="e">
        <v>#VALUE!</v>
      </c>
      <c r="AE45" s="7" t="e">
        <v>#VALUE!</v>
      </c>
      <c r="AF45" s="7" t="e">
        <v>#VALUE!</v>
      </c>
      <c r="AG45" s="7" t="e">
        <v>#VALUE!</v>
      </c>
      <c r="AH45" s="7" t="e">
        <v>#VALUE!</v>
      </c>
    </row>
    <row r="46" spans="1:34" s="5" customFormat="1" ht="16.5" customHeight="1" thickBot="1" x14ac:dyDescent="0.3">
      <c r="A46" s="25">
        <f>IF(LENB(A45)&gt;25,"抬頭太長了("&amp;LENB(A45)&amp;"字元)",IF(LENB(A45)&gt;17,"商品太長了("&amp;LENB(A45)&amp;"字元)",LENB(A45)))</f>
        <v>0</v>
      </c>
      <c r="B46" s="26"/>
      <c r="C46" s="22"/>
      <c r="D46" s="23"/>
      <c r="E46" s="23"/>
      <c r="F46" s="23"/>
      <c r="G46" s="23"/>
      <c r="H46" s="23"/>
      <c r="I46" s="23"/>
      <c r="J46" s="24"/>
      <c r="K46" s="7" t="str">
        <f t="array" ref="K46:AH46">IFERROR(IF(INT(K45:AH45/256)=0,"",INT(K45:AH45/256)&amp;".")&amp;IF(MOD(K45:AH45,256)=34,255&amp;".",MOD(K45:AH45,256)&amp;"."),"")</f>
        <v/>
      </c>
      <c r="L46" s="7" t="str">
        <v/>
      </c>
      <c r="M46" s="7" t="str">
        <v/>
      </c>
      <c r="N46" s="7" t="str">
        <v/>
      </c>
      <c r="O46" s="7" t="str">
        <v/>
      </c>
      <c r="P46" s="7" t="str">
        <v/>
      </c>
      <c r="Q46" s="7" t="str">
        <v/>
      </c>
      <c r="R46" s="7" t="str">
        <v/>
      </c>
      <c r="S46" s="7" t="str">
        <v/>
      </c>
      <c r="T46" s="7" t="str">
        <v/>
      </c>
      <c r="U46" s="7" t="str">
        <v/>
      </c>
      <c r="V46" s="7" t="str">
        <v/>
      </c>
      <c r="W46" s="7" t="str">
        <v/>
      </c>
      <c r="X46" s="7" t="str">
        <v/>
      </c>
      <c r="Y46" s="7" t="str">
        <v/>
      </c>
      <c r="Z46" s="7" t="str">
        <v/>
      </c>
      <c r="AA46" s="7" t="str">
        <v/>
      </c>
      <c r="AB46" s="7" t="str">
        <v/>
      </c>
      <c r="AC46" s="7" t="str">
        <v/>
      </c>
      <c r="AD46" s="7" t="str">
        <v/>
      </c>
      <c r="AE46" s="7" t="str">
        <v/>
      </c>
      <c r="AF46" s="7" t="str">
        <v/>
      </c>
      <c r="AG46" s="7" t="str">
        <v/>
      </c>
      <c r="AH46" s="7" t="str">
        <v/>
      </c>
    </row>
    <row r="47" spans="1:34" s="5" customFormat="1" x14ac:dyDescent="0.25">
      <c r="A47" s="17"/>
      <c r="B47" s="18"/>
      <c r="C47" s="19" t="str">
        <f>K48&amp;L48&amp;M48&amp;N48&amp;O48&amp;P48&amp;Q48&amp;R48&amp;S48&amp;T48&amp;U48&amp;V48&amp;W48&amp;X48&amp;Y48&amp;Z48&amp;AA48&amp;AB48&amp;AC48&amp;AD48&amp;AE48&amp;AF48&amp;AG48&amp;AH48</f>
        <v/>
      </c>
      <c r="D47" s="20"/>
      <c r="E47" s="20"/>
      <c r="F47" s="20"/>
      <c r="G47" s="20"/>
      <c r="H47" s="20"/>
      <c r="I47" s="20"/>
      <c r="J47" s="21"/>
      <c r="K47" s="7" t="e">
        <f t="array" ref="K47:AH47">CODE(MID($A47,{1,2,3,4,5,6,7,8,9,10,11,12,13,14,15,16,17,18,19,20,21,22,23,24},1))</f>
        <v>#VALUE!</v>
      </c>
      <c r="L47" s="7" t="e">
        <v>#VALUE!</v>
      </c>
      <c r="M47" s="7" t="e">
        <v>#VALUE!</v>
      </c>
      <c r="N47" s="7" t="e">
        <v>#VALUE!</v>
      </c>
      <c r="O47" s="7" t="e">
        <v>#VALUE!</v>
      </c>
      <c r="P47" s="7" t="e">
        <v>#VALUE!</v>
      </c>
      <c r="Q47" s="7" t="e">
        <v>#VALUE!</v>
      </c>
      <c r="R47" s="7" t="e">
        <v>#VALUE!</v>
      </c>
      <c r="S47" s="7" t="e">
        <v>#VALUE!</v>
      </c>
      <c r="T47" s="7" t="e">
        <v>#VALUE!</v>
      </c>
      <c r="U47" s="7" t="e">
        <v>#VALUE!</v>
      </c>
      <c r="V47" s="7" t="e">
        <v>#VALUE!</v>
      </c>
      <c r="W47" s="7" t="e">
        <v>#VALUE!</v>
      </c>
      <c r="X47" s="7" t="e">
        <v>#VALUE!</v>
      </c>
      <c r="Y47" s="7" t="e">
        <v>#VALUE!</v>
      </c>
      <c r="Z47" s="7" t="e">
        <v>#VALUE!</v>
      </c>
      <c r="AA47" s="7" t="e">
        <v>#VALUE!</v>
      </c>
      <c r="AB47" s="7" t="e">
        <v>#VALUE!</v>
      </c>
      <c r="AC47" s="7" t="e">
        <v>#VALUE!</v>
      </c>
      <c r="AD47" s="7" t="e">
        <v>#VALUE!</v>
      </c>
      <c r="AE47" s="7" t="e">
        <v>#VALUE!</v>
      </c>
      <c r="AF47" s="7" t="e">
        <v>#VALUE!</v>
      </c>
      <c r="AG47" s="7" t="e">
        <v>#VALUE!</v>
      </c>
      <c r="AH47" s="7" t="e">
        <v>#VALUE!</v>
      </c>
    </row>
    <row r="48" spans="1:34" s="5" customFormat="1" ht="16.5" customHeight="1" thickBot="1" x14ac:dyDescent="0.3">
      <c r="A48" s="25">
        <f>IF(LENB(A47)&gt;25,"抬頭太長了("&amp;LENB(A47)&amp;"字元)",IF(LENB(A47)&gt;17,"商品太長了("&amp;LENB(A47)&amp;"字元)",LENB(A47)))</f>
        <v>0</v>
      </c>
      <c r="B48" s="26"/>
      <c r="C48" s="22"/>
      <c r="D48" s="23"/>
      <c r="E48" s="23"/>
      <c r="F48" s="23"/>
      <c r="G48" s="23"/>
      <c r="H48" s="23"/>
      <c r="I48" s="23"/>
      <c r="J48" s="24"/>
      <c r="K48" s="7" t="str">
        <f t="array" ref="K48:AH48">IFERROR(IF(INT(K47:AH47/256)=0,"",INT(K47:AH47/256)&amp;".")&amp;IF(MOD(K47:AH47,256)=34,255&amp;".",MOD(K47:AH47,256)&amp;"."),"")</f>
        <v/>
      </c>
      <c r="L48" s="7" t="str">
        <v/>
      </c>
      <c r="M48" s="7" t="str">
        <v/>
      </c>
      <c r="N48" s="7" t="str">
        <v/>
      </c>
      <c r="O48" s="7" t="str">
        <v/>
      </c>
      <c r="P48" s="7" t="str">
        <v/>
      </c>
      <c r="Q48" s="7" t="str">
        <v/>
      </c>
      <c r="R48" s="7" t="str">
        <v/>
      </c>
      <c r="S48" s="7" t="str">
        <v/>
      </c>
      <c r="T48" s="7" t="str">
        <v/>
      </c>
      <c r="U48" s="7" t="str">
        <v/>
      </c>
      <c r="V48" s="7" t="str">
        <v/>
      </c>
      <c r="W48" s="7" t="str">
        <v/>
      </c>
      <c r="X48" s="7" t="str">
        <v/>
      </c>
      <c r="Y48" s="7" t="str">
        <v/>
      </c>
      <c r="Z48" s="7" t="str">
        <v/>
      </c>
      <c r="AA48" s="7" t="str">
        <v/>
      </c>
      <c r="AB48" s="7" t="str">
        <v/>
      </c>
      <c r="AC48" s="7" t="str">
        <v/>
      </c>
      <c r="AD48" s="7" t="str">
        <v/>
      </c>
      <c r="AE48" s="7" t="str">
        <v/>
      </c>
      <c r="AF48" s="7" t="str">
        <v/>
      </c>
      <c r="AG48" s="7" t="str">
        <v/>
      </c>
      <c r="AH48" s="7" t="str">
        <v/>
      </c>
    </row>
    <row r="49" spans="1:34" s="5" customFormat="1" x14ac:dyDescent="0.25">
      <c r="A49" s="17"/>
      <c r="B49" s="18"/>
      <c r="C49" s="19" t="str">
        <f>K50&amp;L50&amp;M50&amp;N50&amp;O50&amp;P50&amp;Q50&amp;R50&amp;S50&amp;T50&amp;U50&amp;V50&amp;W50&amp;X50&amp;Y50&amp;Z50&amp;AA50&amp;AB50&amp;AC50&amp;AD50&amp;AE50&amp;AF50&amp;AG50&amp;AH50</f>
        <v/>
      </c>
      <c r="D49" s="20"/>
      <c r="E49" s="20"/>
      <c r="F49" s="20"/>
      <c r="G49" s="20"/>
      <c r="H49" s="20"/>
      <c r="I49" s="20"/>
      <c r="J49" s="21"/>
      <c r="K49" s="7" t="e">
        <f t="array" ref="K49:AH49">CODE(MID($A49,{1,2,3,4,5,6,7,8,9,10,11,12,13,14,15,16,17,18,19,20,21,22,23,24},1))</f>
        <v>#VALUE!</v>
      </c>
      <c r="L49" s="7" t="e">
        <v>#VALUE!</v>
      </c>
      <c r="M49" s="7" t="e">
        <v>#VALUE!</v>
      </c>
      <c r="N49" s="7" t="e">
        <v>#VALUE!</v>
      </c>
      <c r="O49" s="7" t="e">
        <v>#VALUE!</v>
      </c>
      <c r="P49" s="7" t="e">
        <v>#VALUE!</v>
      </c>
      <c r="Q49" s="7" t="e">
        <v>#VALUE!</v>
      </c>
      <c r="R49" s="7" t="e">
        <v>#VALUE!</v>
      </c>
      <c r="S49" s="7" t="e">
        <v>#VALUE!</v>
      </c>
      <c r="T49" s="7" t="e">
        <v>#VALUE!</v>
      </c>
      <c r="U49" s="7" t="e">
        <v>#VALUE!</v>
      </c>
      <c r="V49" s="7" t="e">
        <v>#VALUE!</v>
      </c>
      <c r="W49" s="7" t="e">
        <v>#VALUE!</v>
      </c>
      <c r="X49" s="7" t="e">
        <v>#VALUE!</v>
      </c>
      <c r="Y49" s="7" t="e">
        <v>#VALUE!</v>
      </c>
      <c r="Z49" s="7" t="e">
        <v>#VALUE!</v>
      </c>
      <c r="AA49" s="7" t="e">
        <v>#VALUE!</v>
      </c>
      <c r="AB49" s="7" t="e">
        <v>#VALUE!</v>
      </c>
      <c r="AC49" s="7" t="e">
        <v>#VALUE!</v>
      </c>
      <c r="AD49" s="7" t="e">
        <v>#VALUE!</v>
      </c>
      <c r="AE49" s="7" t="e">
        <v>#VALUE!</v>
      </c>
      <c r="AF49" s="7" t="e">
        <v>#VALUE!</v>
      </c>
      <c r="AG49" s="7" t="e">
        <v>#VALUE!</v>
      </c>
      <c r="AH49" s="7" t="e">
        <v>#VALUE!</v>
      </c>
    </row>
    <row r="50" spans="1:34" s="5" customFormat="1" ht="16.5" customHeight="1" thickBot="1" x14ac:dyDescent="0.3">
      <c r="A50" s="25">
        <f>IF(LENB(A49)&gt;25,"抬頭太長了("&amp;LENB(A49)&amp;"字元)",IF(LENB(A49)&gt;17,"商品太長了("&amp;LENB(A49)&amp;"字元)",LENB(A49)))</f>
        <v>0</v>
      </c>
      <c r="B50" s="26"/>
      <c r="C50" s="22"/>
      <c r="D50" s="23"/>
      <c r="E50" s="23"/>
      <c r="F50" s="23"/>
      <c r="G50" s="23"/>
      <c r="H50" s="23"/>
      <c r="I50" s="23"/>
      <c r="J50" s="24"/>
      <c r="K50" s="7" t="str">
        <f t="array" ref="K50:AH50">IFERROR(IF(INT(K49:AH49/256)=0,"",INT(K49:AH49/256)&amp;".")&amp;IF(MOD(K49:AH49,256)=34,255&amp;".",MOD(K49:AH49,256)&amp;"."),"")</f>
        <v/>
      </c>
      <c r="L50" s="7" t="str">
        <v/>
      </c>
      <c r="M50" s="7" t="str">
        <v/>
      </c>
      <c r="N50" s="7" t="str">
        <v/>
      </c>
      <c r="O50" s="7" t="str">
        <v/>
      </c>
      <c r="P50" s="7" t="str">
        <v/>
      </c>
      <c r="Q50" s="7" t="str">
        <v/>
      </c>
      <c r="R50" s="7" t="str">
        <v/>
      </c>
      <c r="S50" s="7" t="str">
        <v/>
      </c>
      <c r="T50" s="7" t="str">
        <v/>
      </c>
      <c r="U50" s="7" t="str">
        <v/>
      </c>
      <c r="V50" s="7" t="str">
        <v/>
      </c>
      <c r="W50" s="7" t="str">
        <v/>
      </c>
      <c r="X50" s="7" t="str">
        <v/>
      </c>
      <c r="Y50" s="7" t="str">
        <v/>
      </c>
      <c r="Z50" s="7" t="str">
        <v/>
      </c>
      <c r="AA50" s="7" t="str">
        <v/>
      </c>
      <c r="AB50" s="7" t="str">
        <v/>
      </c>
      <c r="AC50" s="7" t="str">
        <v/>
      </c>
      <c r="AD50" s="7" t="str">
        <v/>
      </c>
      <c r="AE50" s="7" t="str">
        <v/>
      </c>
      <c r="AF50" s="7" t="str">
        <v/>
      </c>
      <c r="AG50" s="7" t="str">
        <v/>
      </c>
      <c r="AH50" s="7" t="str">
        <v/>
      </c>
    </row>
    <row r="51" spans="1:34" s="5" customFormat="1" x14ac:dyDescent="0.25">
      <c r="A51" s="17"/>
      <c r="B51" s="18"/>
      <c r="C51" s="19" t="str">
        <f>K52&amp;L52&amp;M52&amp;N52&amp;O52&amp;P52&amp;Q52&amp;R52&amp;S52&amp;T52&amp;U52&amp;V52&amp;W52&amp;X52&amp;Y52&amp;Z52&amp;AA52&amp;AB52&amp;AC52&amp;AD52&amp;AE52&amp;AF52&amp;AG52&amp;AH52</f>
        <v/>
      </c>
      <c r="D51" s="20"/>
      <c r="E51" s="20"/>
      <c r="F51" s="20"/>
      <c r="G51" s="20"/>
      <c r="H51" s="20"/>
      <c r="I51" s="20"/>
      <c r="J51" s="21"/>
      <c r="K51" s="7" t="e">
        <f t="array" ref="K51:AH51">CODE(MID($A51,{1,2,3,4,5,6,7,8,9,10,11,12,13,14,15,16,17,18,19,20,21,22,23,24},1))</f>
        <v>#VALUE!</v>
      </c>
      <c r="L51" s="7" t="e">
        <v>#VALUE!</v>
      </c>
      <c r="M51" s="7" t="e">
        <v>#VALUE!</v>
      </c>
      <c r="N51" s="7" t="e">
        <v>#VALUE!</v>
      </c>
      <c r="O51" s="7" t="e">
        <v>#VALUE!</v>
      </c>
      <c r="P51" s="7" t="e">
        <v>#VALUE!</v>
      </c>
      <c r="Q51" s="7" t="e">
        <v>#VALUE!</v>
      </c>
      <c r="R51" s="7" t="e">
        <v>#VALUE!</v>
      </c>
      <c r="S51" s="7" t="e">
        <v>#VALUE!</v>
      </c>
      <c r="T51" s="7" t="e">
        <v>#VALUE!</v>
      </c>
      <c r="U51" s="7" t="e">
        <v>#VALUE!</v>
      </c>
      <c r="V51" s="7" t="e">
        <v>#VALUE!</v>
      </c>
      <c r="W51" s="7" t="e">
        <v>#VALUE!</v>
      </c>
      <c r="X51" s="7" t="e">
        <v>#VALUE!</v>
      </c>
      <c r="Y51" s="7" t="e">
        <v>#VALUE!</v>
      </c>
      <c r="Z51" s="7" t="e">
        <v>#VALUE!</v>
      </c>
      <c r="AA51" s="7" t="e">
        <v>#VALUE!</v>
      </c>
      <c r="AB51" s="7" t="e">
        <v>#VALUE!</v>
      </c>
      <c r="AC51" s="7" t="e">
        <v>#VALUE!</v>
      </c>
      <c r="AD51" s="7" t="e">
        <v>#VALUE!</v>
      </c>
      <c r="AE51" s="7" t="e">
        <v>#VALUE!</v>
      </c>
      <c r="AF51" s="7" t="e">
        <v>#VALUE!</v>
      </c>
      <c r="AG51" s="7" t="e">
        <v>#VALUE!</v>
      </c>
      <c r="AH51" s="7" t="e">
        <v>#VALUE!</v>
      </c>
    </row>
    <row r="52" spans="1:34" s="5" customFormat="1" ht="16.5" customHeight="1" thickBot="1" x14ac:dyDescent="0.3">
      <c r="A52" s="25">
        <f>IF(LENB(A51)&gt;25,"抬頭太長了("&amp;LENB(A51)&amp;"字元)",IF(LENB(A51)&gt;17,"商品太長了("&amp;LENB(A51)&amp;"字元)",LENB(A51)))</f>
        <v>0</v>
      </c>
      <c r="B52" s="26"/>
      <c r="C52" s="22"/>
      <c r="D52" s="23"/>
      <c r="E52" s="23"/>
      <c r="F52" s="23"/>
      <c r="G52" s="23"/>
      <c r="H52" s="23"/>
      <c r="I52" s="23"/>
      <c r="J52" s="24"/>
      <c r="K52" s="7" t="str">
        <f t="array" ref="K52:AH52">IFERROR(IF(INT(K51:AH51/256)=0,"",INT(K51:AH51/256)&amp;".")&amp;IF(MOD(K51:AH51,256)=34,255&amp;".",MOD(K51:AH51,256)&amp;"."),"")</f>
        <v/>
      </c>
      <c r="L52" s="7" t="str">
        <v/>
      </c>
      <c r="M52" s="7" t="str">
        <v/>
      </c>
      <c r="N52" s="7" t="str">
        <v/>
      </c>
      <c r="O52" s="7" t="str">
        <v/>
      </c>
      <c r="P52" s="7" t="str">
        <v/>
      </c>
      <c r="Q52" s="7" t="str">
        <v/>
      </c>
      <c r="R52" s="7" t="str">
        <v/>
      </c>
      <c r="S52" s="7" t="str">
        <v/>
      </c>
      <c r="T52" s="7" t="str">
        <v/>
      </c>
      <c r="U52" s="7" t="str">
        <v/>
      </c>
      <c r="V52" s="7" t="str">
        <v/>
      </c>
      <c r="W52" s="7" t="str">
        <v/>
      </c>
      <c r="X52" s="7" t="str">
        <v/>
      </c>
      <c r="Y52" s="7" t="str">
        <v/>
      </c>
      <c r="Z52" s="7" t="str">
        <v/>
      </c>
      <c r="AA52" s="7" t="str">
        <v/>
      </c>
      <c r="AB52" s="7" t="str">
        <v/>
      </c>
      <c r="AC52" s="7" t="str">
        <v/>
      </c>
      <c r="AD52" s="7" t="str">
        <v/>
      </c>
      <c r="AE52" s="7" t="str">
        <v/>
      </c>
      <c r="AF52" s="7" t="str">
        <v/>
      </c>
      <c r="AG52" s="7" t="str">
        <v/>
      </c>
      <c r="AH52" s="7" t="str">
        <v/>
      </c>
    </row>
    <row r="53" spans="1:34" s="5" customFormat="1" x14ac:dyDescent="0.25">
      <c r="A53" s="17"/>
      <c r="B53" s="18"/>
      <c r="C53" s="19" t="str">
        <f>K54&amp;L54&amp;M54&amp;N54&amp;O54&amp;P54&amp;Q54&amp;R54&amp;S54&amp;T54&amp;U54&amp;V54&amp;W54&amp;X54&amp;Y54&amp;Z54&amp;AA54&amp;AB54&amp;AC54&amp;AD54&amp;AE54&amp;AF54&amp;AG54&amp;AH54</f>
        <v/>
      </c>
      <c r="D53" s="20"/>
      <c r="E53" s="20"/>
      <c r="F53" s="20"/>
      <c r="G53" s="20"/>
      <c r="H53" s="20"/>
      <c r="I53" s="20"/>
      <c r="J53" s="21"/>
      <c r="K53" s="7" t="e">
        <f t="array" ref="K53:AH53">CODE(MID($A53,{1,2,3,4,5,6,7,8,9,10,11,12,13,14,15,16,17,18,19,20,21,22,23,24},1))</f>
        <v>#VALUE!</v>
      </c>
      <c r="L53" s="7" t="e">
        <v>#VALUE!</v>
      </c>
      <c r="M53" s="7" t="e">
        <v>#VALUE!</v>
      </c>
      <c r="N53" s="7" t="e">
        <v>#VALUE!</v>
      </c>
      <c r="O53" s="7" t="e">
        <v>#VALUE!</v>
      </c>
      <c r="P53" s="7" t="e">
        <v>#VALUE!</v>
      </c>
      <c r="Q53" s="7" t="e">
        <v>#VALUE!</v>
      </c>
      <c r="R53" s="7" t="e">
        <v>#VALUE!</v>
      </c>
      <c r="S53" s="7" t="e">
        <v>#VALUE!</v>
      </c>
      <c r="T53" s="7" t="e">
        <v>#VALUE!</v>
      </c>
      <c r="U53" s="7" t="e">
        <v>#VALUE!</v>
      </c>
      <c r="V53" s="7" t="e">
        <v>#VALUE!</v>
      </c>
      <c r="W53" s="7" t="e">
        <v>#VALUE!</v>
      </c>
      <c r="X53" s="7" t="e">
        <v>#VALUE!</v>
      </c>
      <c r="Y53" s="7" t="e">
        <v>#VALUE!</v>
      </c>
      <c r="Z53" s="7" t="e">
        <v>#VALUE!</v>
      </c>
      <c r="AA53" s="7" t="e">
        <v>#VALUE!</v>
      </c>
      <c r="AB53" s="7" t="e">
        <v>#VALUE!</v>
      </c>
      <c r="AC53" s="7" t="e">
        <v>#VALUE!</v>
      </c>
      <c r="AD53" s="7" t="e">
        <v>#VALUE!</v>
      </c>
      <c r="AE53" s="7" t="e">
        <v>#VALUE!</v>
      </c>
      <c r="AF53" s="7" t="e">
        <v>#VALUE!</v>
      </c>
      <c r="AG53" s="7" t="e">
        <v>#VALUE!</v>
      </c>
      <c r="AH53" s="7" t="e">
        <v>#VALUE!</v>
      </c>
    </row>
    <row r="54" spans="1:34" s="5" customFormat="1" ht="16.5" customHeight="1" thickBot="1" x14ac:dyDescent="0.3">
      <c r="A54" s="25">
        <f>IF(LENB(A53)&gt;25,"抬頭太長了("&amp;LENB(A53)&amp;"字元)",IF(LENB(A53)&gt;17,"商品太長了("&amp;LENB(A53)&amp;"字元)",LENB(A53)))</f>
        <v>0</v>
      </c>
      <c r="B54" s="26"/>
      <c r="C54" s="22"/>
      <c r="D54" s="23"/>
      <c r="E54" s="23"/>
      <c r="F54" s="23"/>
      <c r="G54" s="23"/>
      <c r="H54" s="23"/>
      <c r="I54" s="23"/>
      <c r="J54" s="24"/>
      <c r="K54" s="7" t="str">
        <f t="array" ref="K54:AH54">IFERROR(IF(INT(K53:AH53/256)=0,"",INT(K53:AH53/256)&amp;".")&amp;IF(MOD(K53:AH53,256)=34,255&amp;".",MOD(K53:AH53,256)&amp;"."),"")</f>
        <v/>
      </c>
      <c r="L54" s="7" t="str">
        <v/>
      </c>
      <c r="M54" s="7" t="str">
        <v/>
      </c>
      <c r="N54" s="7" t="str">
        <v/>
      </c>
      <c r="O54" s="7" t="str">
        <v/>
      </c>
      <c r="P54" s="7" t="str">
        <v/>
      </c>
      <c r="Q54" s="7" t="str">
        <v/>
      </c>
      <c r="R54" s="7" t="str">
        <v/>
      </c>
      <c r="S54" s="7" t="str">
        <v/>
      </c>
      <c r="T54" s="7" t="str">
        <v/>
      </c>
      <c r="U54" s="7" t="str">
        <v/>
      </c>
      <c r="V54" s="7" t="str">
        <v/>
      </c>
      <c r="W54" s="7" t="str">
        <v/>
      </c>
      <c r="X54" s="7" t="str">
        <v/>
      </c>
      <c r="Y54" s="7" t="str">
        <v/>
      </c>
      <c r="Z54" s="7" t="str">
        <v/>
      </c>
      <c r="AA54" s="7" t="str">
        <v/>
      </c>
      <c r="AB54" s="7" t="str">
        <v/>
      </c>
      <c r="AC54" s="7" t="str">
        <v/>
      </c>
      <c r="AD54" s="7" t="str">
        <v/>
      </c>
      <c r="AE54" s="7" t="str">
        <v/>
      </c>
      <c r="AF54" s="7" t="str">
        <v/>
      </c>
      <c r="AG54" s="7" t="str">
        <v/>
      </c>
      <c r="AH54" s="7" t="str">
        <v/>
      </c>
    </row>
    <row r="55" spans="1:34" s="5" customFormat="1" x14ac:dyDescent="0.25">
      <c r="A55" s="17"/>
      <c r="B55" s="18"/>
      <c r="C55" s="19" t="str">
        <f>K56&amp;L56&amp;M56&amp;N56&amp;O56&amp;P56&amp;Q56&amp;R56&amp;S56&amp;T56&amp;U56&amp;V56&amp;W56&amp;X56&amp;Y56&amp;Z56&amp;AA56&amp;AB56&amp;AC56&amp;AD56&amp;AE56&amp;AF56&amp;AG56&amp;AH56</f>
        <v/>
      </c>
      <c r="D55" s="20"/>
      <c r="E55" s="20"/>
      <c r="F55" s="20"/>
      <c r="G55" s="20"/>
      <c r="H55" s="20"/>
      <c r="I55" s="20"/>
      <c r="J55" s="21"/>
      <c r="K55" s="7" t="e">
        <f t="array" ref="K55:AH55">CODE(MID($A55,{1,2,3,4,5,6,7,8,9,10,11,12,13,14,15,16,17,18,19,20,21,22,23,24},1))</f>
        <v>#VALUE!</v>
      </c>
      <c r="L55" s="7" t="e">
        <v>#VALUE!</v>
      </c>
      <c r="M55" s="7" t="e">
        <v>#VALUE!</v>
      </c>
      <c r="N55" s="7" t="e">
        <v>#VALUE!</v>
      </c>
      <c r="O55" s="7" t="e">
        <v>#VALUE!</v>
      </c>
      <c r="P55" s="7" t="e">
        <v>#VALUE!</v>
      </c>
      <c r="Q55" s="7" t="e">
        <v>#VALUE!</v>
      </c>
      <c r="R55" s="7" t="e">
        <v>#VALUE!</v>
      </c>
      <c r="S55" s="7" t="e">
        <v>#VALUE!</v>
      </c>
      <c r="T55" s="7" t="e">
        <v>#VALUE!</v>
      </c>
      <c r="U55" s="7" t="e">
        <v>#VALUE!</v>
      </c>
      <c r="V55" s="7" t="e">
        <v>#VALUE!</v>
      </c>
      <c r="W55" s="7" t="e">
        <v>#VALUE!</v>
      </c>
      <c r="X55" s="7" t="e">
        <v>#VALUE!</v>
      </c>
      <c r="Y55" s="7" t="e">
        <v>#VALUE!</v>
      </c>
      <c r="Z55" s="7" t="e">
        <v>#VALUE!</v>
      </c>
      <c r="AA55" s="7" t="e">
        <v>#VALUE!</v>
      </c>
      <c r="AB55" s="7" t="e">
        <v>#VALUE!</v>
      </c>
      <c r="AC55" s="7" t="e">
        <v>#VALUE!</v>
      </c>
      <c r="AD55" s="7" t="e">
        <v>#VALUE!</v>
      </c>
      <c r="AE55" s="7" t="e">
        <v>#VALUE!</v>
      </c>
      <c r="AF55" s="7" t="e">
        <v>#VALUE!</v>
      </c>
      <c r="AG55" s="7" t="e">
        <v>#VALUE!</v>
      </c>
      <c r="AH55" s="7" t="e">
        <v>#VALUE!</v>
      </c>
    </row>
    <row r="56" spans="1:34" s="5" customFormat="1" ht="16.5" customHeight="1" thickBot="1" x14ac:dyDescent="0.3">
      <c r="A56" s="25">
        <f>IF(LENB(A55)&gt;25,"抬頭太長了("&amp;LENB(A55)&amp;"字元)",IF(LENB(A55)&gt;17,"商品太長了("&amp;LENB(A55)&amp;"字元)",LENB(A55)))</f>
        <v>0</v>
      </c>
      <c r="B56" s="26"/>
      <c r="C56" s="22"/>
      <c r="D56" s="23"/>
      <c r="E56" s="23"/>
      <c r="F56" s="23"/>
      <c r="G56" s="23"/>
      <c r="H56" s="23"/>
      <c r="I56" s="23"/>
      <c r="J56" s="24"/>
      <c r="K56" s="7" t="str">
        <f t="array" ref="K56:AH56">IFERROR(IF(INT(K55:AH55/256)=0,"",INT(K55:AH55/256)&amp;".")&amp;IF(MOD(K55:AH55,256)=34,255&amp;".",MOD(K55:AH55,256)&amp;"."),"")</f>
        <v/>
      </c>
      <c r="L56" s="7" t="str">
        <v/>
      </c>
      <c r="M56" s="7" t="str">
        <v/>
      </c>
      <c r="N56" s="7" t="str">
        <v/>
      </c>
      <c r="O56" s="7" t="str">
        <v/>
      </c>
      <c r="P56" s="7" t="str">
        <v/>
      </c>
      <c r="Q56" s="7" t="str">
        <v/>
      </c>
      <c r="R56" s="7" t="str">
        <v/>
      </c>
      <c r="S56" s="7" t="str">
        <v/>
      </c>
      <c r="T56" s="7" t="str">
        <v/>
      </c>
      <c r="U56" s="7" t="str">
        <v/>
      </c>
      <c r="V56" s="7" t="str">
        <v/>
      </c>
      <c r="W56" s="7" t="str">
        <v/>
      </c>
      <c r="X56" s="7" t="str">
        <v/>
      </c>
      <c r="Y56" s="7" t="str">
        <v/>
      </c>
      <c r="Z56" s="7" t="str">
        <v/>
      </c>
      <c r="AA56" s="7" t="str">
        <v/>
      </c>
      <c r="AB56" s="7" t="str">
        <v/>
      </c>
      <c r="AC56" s="7" t="str">
        <v/>
      </c>
      <c r="AD56" s="7" t="str">
        <v/>
      </c>
      <c r="AE56" s="7" t="str">
        <v/>
      </c>
      <c r="AF56" s="7" t="str">
        <v/>
      </c>
      <c r="AG56" s="7" t="str">
        <v/>
      </c>
      <c r="AH56" s="7" t="str">
        <v/>
      </c>
    </row>
    <row r="57" spans="1:34" s="5" customFormat="1" x14ac:dyDescent="0.25">
      <c r="A57" s="17"/>
      <c r="B57" s="18"/>
      <c r="C57" s="19" t="str">
        <f>K58&amp;L58&amp;M58&amp;N58&amp;O58&amp;P58&amp;Q58&amp;R58&amp;S58&amp;T58&amp;U58&amp;V58&amp;W58&amp;X58&amp;Y58&amp;Z58&amp;AA58&amp;AB58&amp;AC58&amp;AD58&amp;AE58&amp;AF58&amp;AG58&amp;AH58</f>
        <v/>
      </c>
      <c r="D57" s="20"/>
      <c r="E57" s="20"/>
      <c r="F57" s="20"/>
      <c r="G57" s="20"/>
      <c r="H57" s="20"/>
      <c r="I57" s="20"/>
      <c r="J57" s="21"/>
      <c r="K57" s="7" t="e">
        <f t="array" ref="K57:AH57">CODE(MID($A57,{1,2,3,4,5,6,7,8,9,10,11,12,13,14,15,16,17,18,19,20,21,22,23,24},1))</f>
        <v>#VALUE!</v>
      </c>
      <c r="L57" s="7" t="e">
        <v>#VALUE!</v>
      </c>
      <c r="M57" s="7" t="e">
        <v>#VALUE!</v>
      </c>
      <c r="N57" s="7" t="e">
        <v>#VALUE!</v>
      </c>
      <c r="O57" s="7" t="e">
        <v>#VALUE!</v>
      </c>
      <c r="P57" s="7" t="e">
        <v>#VALUE!</v>
      </c>
      <c r="Q57" s="7" t="e">
        <v>#VALUE!</v>
      </c>
      <c r="R57" s="7" t="e">
        <v>#VALUE!</v>
      </c>
      <c r="S57" s="7" t="e">
        <v>#VALUE!</v>
      </c>
      <c r="T57" s="7" t="e">
        <v>#VALUE!</v>
      </c>
      <c r="U57" s="7" t="e">
        <v>#VALUE!</v>
      </c>
      <c r="V57" s="7" t="e">
        <v>#VALUE!</v>
      </c>
      <c r="W57" s="7" t="e">
        <v>#VALUE!</v>
      </c>
      <c r="X57" s="7" t="e">
        <v>#VALUE!</v>
      </c>
      <c r="Y57" s="7" t="e">
        <v>#VALUE!</v>
      </c>
      <c r="Z57" s="7" t="e">
        <v>#VALUE!</v>
      </c>
      <c r="AA57" s="7" t="e">
        <v>#VALUE!</v>
      </c>
      <c r="AB57" s="7" t="e">
        <v>#VALUE!</v>
      </c>
      <c r="AC57" s="7" t="e">
        <v>#VALUE!</v>
      </c>
      <c r="AD57" s="7" t="e">
        <v>#VALUE!</v>
      </c>
      <c r="AE57" s="7" t="e">
        <v>#VALUE!</v>
      </c>
      <c r="AF57" s="7" t="e">
        <v>#VALUE!</v>
      </c>
      <c r="AG57" s="7" t="e">
        <v>#VALUE!</v>
      </c>
      <c r="AH57" s="7" t="e">
        <v>#VALUE!</v>
      </c>
    </row>
    <row r="58" spans="1:34" s="5" customFormat="1" ht="16.5" customHeight="1" thickBot="1" x14ac:dyDescent="0.3">
      <c r="A58" s="25">
        <f>IF(LENB(A57)&gt;25,"抬頭太長了("&amp;LENB(A57)&amp;"字元)",IF(LENB(A57)&gt;17,"商品太長了("&amp;LENB(A57)&amp;"字元)",LENB(A57)))</f>
        <v>0</v>
      </c>
      <c r="B58" s="26"/>
      <c r="C58" s="22"/>
      <c r="D58" s="23"/>
      <c r="E58" s="23"/>
      <c r="F58" s="23"/>
      <c r="G58" s="23"/>
      <c r="H58" s="23"/>
      <c r="I58" s="23"/>
      <c r="J58" s="24"/>
      <c r="K58" s="7" t="str">
        <f t="array" ref="K58:AH58">IFERROR(IF(INT(K57:AH57/256)=0,"",INT(K57:AH57/256)&amp;".")&amp;IF(MOD(K57:AH57,256)=34,255&amp;".",MOD(K57:AH57,256)&amp;"."),"")</f>
        <v/>
      </c>
      <c r="L58" s="7" t="str">
        <v/>
      </c>
      <c r="M58" s="7" t="str">
        <v/>
      </c>
      <c r="N58" s="7" t="str">
        <v/>
      </c>
      <c r="O58" s="7" t="str">
        <v/>
      </c>
      <c r="P58" s="7" t="str">
        <v/>
      </c>
      <c r="Q58" s="7" t="str">
        <v/>
      </c>
      <c r="R58" s="7" t="str">
        <v/>
      </c>
      <c r="S58" s="7" t="str">
        <v/>
      </c>
      <c r="T58" s="7" t="str">
        <v/>
      </c>
      <c r="U58" s="7" t="str">
        <v/>
      </c>
      <c r="V58" s="7" t="str">
        <v/>
      </c>
      <c r="W58" s="7" t="str">
        <v/>
      </c>
      <c r="X58" s="7" t="str">
        <v/>
      </c>
      <c r="Y58" s="7" t="str">
        <v/>
      </c>
      <c r="Z58" s="7" t="str">
        <v/>
      </c>
      <c r="AA58" s="7" t="str">
        <v/>
      </c>
      <c r="AB58" s="7" t="str">
        <v/>
      </c>
      <c r="AC58" s="7" t="str">
        <v/>
      </c>
      <c r="AD58" s="7" t="str">
        <v/>
      </c>
      <c r="AE58" s="7" t="str">
        <v/>
      </c>
      <c r="AF58" s="7" t="str">
        <v/>
      </c>
      <c r="AG58" s="7" t="str">
        <v/>
      </c>
      <c r="AH58" s="7" t="str">
        <v/>
      </c>
    </row>
    <row r="59" spans="1:34" s="5" customFormat="1" x14ac:dyDescent="0.25">
      <c r="A59" s="17"/>
      <c r="B59" s="18"/>
      <c r="C59" s="19" t="str">
        <f>K60&amp;L60&amp;M60&amp;N60&amp;O60&amp;P60&amp;Q60&amp;R60&amp;S60&amp;T60&amp;U60&amp;V60&amp;W60&amp;X60&amp;Y60&amp;Z60&amp;AA60&amp;AB60&amp;AC60&amp;AD60&amp;AE60&amp;AF60&amp;AG60&amp;AH60</f>
        <v/>
      </c>
      <c r="D59" s="20"/>
      <c r="E59" s="20"/>
      <c r="F59" s="20"/>
      <c r="G59" s="20"/>
      <c r="H59" s="20"/>
      <c r="I59" s="20"/>
      <c r="J59" s="21"/>
      <c r="K59" s="7" t="e">
        <f t="array" ref="K59:AH59">CODE(MID($A59,{1,2,3,4,5,6,7,8,9,10,11,12,13,14,15,16,17,18,19,20,21,22,23,24},1))</f>
        <v>#VALUE!</v>
      </c>
      <c r="L59" s="7" t="e">
        <v>#VALUE!</v>
      </c>
      <c r="M59" s="7" t="e">
        <v>#VALUE!</v>
      </c>
      <c r="N59" s="7" t="e">
        <v>#VALUE!</v>
      </c>
      <c r="O59" s="7" t="e">
        <v>#VALUE!</v>
      </c>
      <c r="P59" s="7" t="e">
        <v>#VALUE!</v>
      </c>
      <c r="Q59" s="7" t="e">
        <v>#VALUE!</v>
      </c>
      <c r="R59" s="7" t="e">
        <v>#VALUE!</v>
      </c>
      <c r="S59" s="7" t="e">
        <v>#VALUE!</v>
      </c>
      <c r="T59" s="7" t="e">
        <v>#VALUE!</v>
      </c>
      <c r="U59" s="7" t="e">
        <v>#VALUE!</v>
      </c>
      <c r="V59" s="7" t="e">
        <v>#VALUE!</v>
      </c>
      <c r="W59" s="7" t="e">
        <v>#VALUE!</v>
      </c>
      <c r="X59" s="7" t="e">
        <v>#VALUE!</v>
      </c>
      <c r="Y59" s="7" t="e">
        <v>#VALUE!</v>
      </c>
      <c r="Z59" s="7" t="e">
        <v>#VALUE!</v>
      </c>
      <c r="AA59" s="7" t="e">
        <v>#VALUE!</v>
      </c>
      <c r="AB59" s="7" t="e">
        <v>#VALUE!</v>
      </c>
      <c r="AC59" s="7" t="e">
        <v>#VALUE!</v>
      </c>
      <c r="AD59" s="7" t="e">
        <v>#VALUE!</v>
      </c>
      <c r="AE59" s="7" t="e">
        <v>#VALUE!</v>
      </c>
      <c r="AF59" s="7" t="e">
        <v>#VALUE!</v>
      </c>
      <c r="AG59" s="7" t="e">
        <v>#VALUE!</v>
      </c>
      <c r="AH59" s="7" t="e">
        <v>#VALUE!</v>
      </c>
    </row>
    <row r="60" spans="1:34" s="5" customFormat="1" ht="15.75" customHeight="1" thickBot="1" x14ac:dyDescent="0.3">
      <c r="A60" s="25">
        <f>IF(LENB(A59)&gt;25,"抬頭太長了("&amp;LENB(A59)&amp;"字元)",IF(LENB(A59)&gt;17,"商品太長了("&amp;LENB(A59)&amp;"字元)",LENB(A59)))</f>
        <v>0</v>
      </c>
      <c r="B60" s="26"/>
      <c r="C60" s="22"/>
      <c r="D60" s="23"/>
      <c r="E60" s="23"/>
      <c r="F60" s="23"/>
      <c r="G60" s="23"/>
      <c r="H60" s="23"/>
      <c r="I60" s="23"/>
      <c r="J60" s="24"/>
      <c r="K60" s="7" t="str">
        <f t="array" ref="K60:AH60">IFERROR(IF(INT(K59:AH59/256)=0,"",INT(K59:AH59/256)&amp;".")&amp;IF(MOD(K59:AH59,256)=34,255&amp;".",MOD(K59:AH59,256)&amp;"."),"")</f>
        <v/>
      </c>
      <c r="L60" s="7" t="str">
        <v/>
      </c>
      <c r="M60" s="7" t="str">
        <v/>
      </c>
      <c r="N60" s="7" t="str">
        <v/>
      </c>
      <c r="O60" s="7" t="str">
        <v/>
      </c>
      <c r="P60" s="7" t="str">
        <v/>
      </c>
      <c r="Q60" s="7" t="str">
        <v/>
      </c>
      <c r="R60" s="7" t="str">
        <v/>
      </c>
      <c r="S60" s="7" t="str">
        <v/>
      </c>
      <c r="T60" s="7" t="str">
        <v/>
      </c>
      <c r="U60" s="7" t="str">
        <v/>
      </c>
      <c r="V60" s="7" t="str">
        <v/>
      </c>
      <c r="W60" s="7" t="str">
        <v/>
      </c>
      <c r="X60" s="7" t="str">
        <v/>
      </c>
      <c r="Y60" s="7" t="str">
        <v/>
      </c>
      <c r="Z60" s="7" t="str">
        <v/>
      </c>
      <c r="AA60" s="7" t="str">
        <v/>
      </c>
      <c r="AB60" s="7" t="str">
        <v/>
      </c>
      <c r="AC60" s="7" t="str">
        <v/>
      </c>
      <c r="AD60" s="7" t="str">
        <v/>
      </c>
      <c r="AE60" s="7" t="str">
        <v/>
      </c>
      <c r="AF60" s="7" t="str">
        <v/>
      </c>
      <c r="AG60" s="7" t="str">
        <v/>
      </c>
      <c r="AH60" s="7" t="str">
        <v/>
      </c>
    </row>
    <row r="61" spans="1:34" s="5" customFormat="1" x14ac:dyDescent="0.25">
      <c r="A61" s="17"/>
      <c r="B61" s="18"/>
      <c r="C61" s="19" t="str">
        <f>K62&amp;L62&amp;M62&amp;N62&amp;O62&amp;P62&amp;Q62&amp;R62&amp;S62&amp;T62&amp;U62&amp;V62&amp;W62&amp;X62&amp;Y62&amp;Z62&amp;AA62&amp;AB62&amp;AC62&amp;AD62&amp;AE62&amp;AF62&amp;AG62&amp;AH62</f>
        <v/>
      </c>
      <c r="D61" s="20"/>
      <c r="E61" s="20"/>
      <c r="F61" s="20"/>
      <c r="G61" s="20"/>
      <c r="H61" s="20"/>
      <c r="I61" s="20"/>
      <c r="J61" s="21"/>
      <c r="K61" s="7" t="e">
        <f t="array" ref="K61:AH61">CODE(MID($A61,{1,2,3,4,5,6,7,8,9,10,11,12,13,14,15,16,17,18,19,20,21,22,23,24},1))</f>
        <v>#VALUE!</v>
      </c>
      <c r="L61" s="7" t="e">
        <v>#VALUE!</v>
      </c>
      <c r="M61" s="7" t="e">
        <v>#VALUE!</v>
      </c>
      <c r="N61" s="7" t="e">
        <v>#VALUE!</v>
      </c>
      <c r="O61" s="7" t="e">
        <v>#VALUE!</v>
      </c>
      <c r="P61" s="7" t="e">
        <v>#VALUE!</v>
      </c>
      <c r="Q61" s="7" t="e">
        <v>#VALUE!</v>
      </c>
      <c r="R61" s="7" t="e">
        <v>#VALUE!</v>
      </c>
      <c r="S61" s="7" t="e">
        <v>#VALUE!</v>
      </c>
      <c r="T61" s="7" t="e">
        <v>#VALUE!</v>
      </c>
      <c r="U61" s="7" t="e">
        <v>#VALUE!</v>
      </c>
      <c r="V61" s="7" t="e">
        <v>#VALUE!</v>
      </c>
      <c r="W61" s="7" t="e">
        <v>#VALUE!</v>
      </c>
      <c r="X61" s="7" t="e">
        <v>#VALUE!</v>
      </c>
      <c r="Y61" s="7" t="e">
        <v>#VALUE!</v>
      </c>
      <c r="Z61" s="7" t="e">
        <v>#VALUE!</v>
      </c>
      <c r="AA61" s="7" t="e">
        <v>#VALUE!</v>
      </c>
      <c r="AB61" s="7" t="e">
        <v>#VALUE!</v>
      </c>
      <c r="AC61" s="7" t="e">
        <v>#VALUE!</v>
      </c>
      <c r="AD61" s="7" t="e">
        <v>#VALUE!</v>
      </c>
      <c r="AE61" s="7" t="e">
        <v>#VALUE!</v>
      </c>
      <c r="AF61" s="7" t="e">
        <v>#VALUE!</v>
      </c>
      <c r="AG61" s="7" t="e">
        <v>#VALUE!</v>
      </c>
      <c r="AH61" s="7" t="e">
        <v>#VALUE!</v>
      </c>
    </row>
    <row r="62" spans="1:34" s="5" customFormat="1" ht="15.75" customHeight="1" thickBot="1" x14ac:dyDescent="0.3">
      <c r="A62" s="25">
        <f>IF(LENB(A61)&gt;25,"抬頭太長了("&amp;LENB(A61)&amp;"字元)",IF(LENB(A61)&gt;17,"商品太長了("&amp;LENB(A61)&amp;"字元)",LENB(A61)))</f>
        <v>0</v>
      </c>
      <c r="B62" s="26"/>
      <c r="C62" s="22"/>
      <c r="D62" s="23"/>
      <c r="E62" s="23"/>
      <c r="F62" s="23"/>
      <c r="G62" s="23"/>
      <c r="H62" s="23"/>
      <c r="I62" s="23"/>
      <c r="J62" s="24"/>
      <c r="K62" s="7" t="str">
        <f t="array" ref="K62:AH62">IFERROR(IF(INT(K61:AH61/256)=0,"",INT(K61:AH61/256)&amp;".")&amp;IF(MOD(K61:AH61,256)=34,255&amp;".",MOD(K61:AH61,256)&amp;"."),"")</f>
        <v/>
      </c>
      <c r="L62" s="7" t="str">
        <v/>
      </c>
      <c r="M62" s="7" t="str">
        <v/>
      </c>
      <c r="N62" s="7" t="str">
        <v/>
      </c>
      <c r="O62" s="7" t="str">
        <v/>
      </c>
      <c r="P62" s="7" t="str">
        <v/>
      </c>
      <c r="Q62" s="7" t="str">
        <v/>
      </c>
      <c r="R62" s="7" t="str">
        <v/>
      </c>
      <c r="S62" s="7" t="str">
        <v/>
      </c>
      <c r="T62" s="7" t="str">
        <v/>
      </c>
      <c r="U62" s="7" t="str">
        <v/>
      </c>
      <c r="V62" s="7" t="str">
        <v/>
      </c>
      <c r="W62" s="7" t="str">
        <v/>
      </c>
      <c r="X62" s="7" t="str">
        <v/>
      </c>
      <c r="Y62" s="7" t="str">
        <v/>
      </c>
      <c r="Z62" s="7" t="str">
        <v/>
      </c>
      <c r="AA62" s="7" t="str">
        <v/>
      </c>
      <c r="AB62" s="7" t="str">
        <v/>
      </c>
      <c r="AC62" s="7" t="str">
        <v/>
      </c>
      <c r="AD62" s="7" t="str">
        <v/>
      </c>
      <c r="AE62" s="7" t="str">
        <v/>
      </c>
      <c r="AF62" s="7" t="str">
        <v/>
      </c>
      <c r="AG62" s="7" t="str">
        <v/>
      </c>
      <c r="AH62" s="7" t="str">
        <v/>
      </c>
    </row>
    <row r="63" spans="1:34" s="5" customFormat="1" x14ac:dyDescent="0.25">
      <c r="A63" s="17"/>
      <c r="B63" s="18"/>
      <c r="C63" s="19" t="str">
        <f>K64&amp;L64&amp;M64&amp;N64&amp;O64&amp;P64&amp;Q64&amp;R64&amp;S64&amp;T64&amp;U64&amp;V64&amp;W64&amp;X64&amp;Y64&amp;Z64&amp;AA64&amp;AB64&amp;AC64&amp;AD64&amp;AE64&amp;AF64&amp;AG64&amp;AH64</f>
        <v/>
      </c>
      <c r="D63" s="20"/>
      <c r="E63" s="20"/>
      <c r="F63" s="20"/>
      <c r="G63" s="20"/>
      <c r="H63" s="20"/>
      <c r="I63" s="20"/>
      <c r="J63" s="21"/>
      <c r="K63" s="7" t="e">
        <f t="array" ref="K63:AH63">CODE(MID($A63,{1,2,3,4,5,6,7,8,9,10,11,12,13,14,15,16,17,18,19,20,21,22,23,24},1))</f>
        <v>#VALUE!</v>
      </c>
      <c r="L63" s="7" t="e">
        <v>#VALUE!</v>
      </c>
      <c r="M63" s="7" t="e">
        <v>#VALUE!</v>
      </c>
      <c r="N63" s="7" t="e">
        <v>#VALUE!</v>
      </c>
      <c r="O63" s="7" t="e">
        <v>#VALUE!</v>
      </c>
      <c r="P63" s="7" t="e">
        <v>#VALUE!</v>
      </c>
      <c r="Q63" s="7" t="e">
        <v>#VALUE!</v>
      </c>
      <c r="R63" s="7" t="e">
        <v>#VALUE!</v>
      </c>
      <c r="S63" s="7" t="e">
        <v>#VALUE!</v>
      </c>
      <c r="T63" s="7" t="e">
        <v>#VALUE!</v>
      </c>
      <c r="U63" s="7" t="e">
        <v>#VALUE!</v>
      </c>
      <c r="V63" s="7" t="e">
        <v>#VALUE!</v>
      </c>
      <c r="W63" s="7" t="e">
        <v>#VALUE!</v>
      </c>
      <c r="X63" s="7" t="e">
        <v>#VALUE!</v>
      </c>
      <c r="Y63" s="7" t="e">
        <v>#VALUE!</v>
      </c>
      <c r="Z63" s="7" t="e">
        <v>#VALUE!</v>
      </c>
      <c r="AA63" s="7" t="e">
        <v>#VALUE!</v>
      </c>
      <c r="AB63" s="7" t="e">
        <v>#VALUE!</v>
      </c>
      <c r="AC63" s="7" t="e">
        <v>#VALUE!</v>
      </c>
      <c r="AD63" s="7" t="e">
        <v>#VALUE!</v>
      </c>
      <c r="AE63" s="7" t="e">
        <v>#VALUE!</v>
      </c>
      <c r="AF63" s="7" t="e">
        <v>#VALUE!</v>
      </c>
      <c r="AG63" s="7" t="e">
        <v>#VALUE!</v>
      </c>
      <c r="AH63" s="7" t="e">
        <v>#VALUE!</v>
      </c>
    </row>
    <row r="64" spans="1:34" s="5" customFormat="1" ht="15.75" customHeight="1" thickBot="1" x14ac:dyDescent="0.3">
      <c r="A64" s="25">
        <f>IF(LENB(A63)&gt;25,"抬頭太長了("&amp;LENB(A63)&amp;"字元)",IF(LENB(A63)&gt;17,"商品太長了("&amp;LENB(A63)&amp;"字元)",LENB(A63)))</f>
        <v>0</v>
      </c>
      <c r="B64" s="26"/>
      <c r="C64" s="22"/>
      <c r="D64" s="23"/>
      <c r="E64" s="23"/>
      <c r="F64" s="23"/>
      <c r="G64" s="23"/>
      <c r="H64" s="23"/>
      <c r="I64" s="23"/>
      <c r="J64" s="24"/>
      <c r="K64" s="7" t="str">
        <f t="array" ref="K64:AH64">IFERROR(IF(INT(K63:AH63/256)=0,"",INT(K63:AH63/256)&amp;".")&amp;IF(MOD(K63:AH63,256)=34,255&amp;".",MOD(K63:AH63,256)&amp;"."),"")</f>
        <v/>
      </c>
      <c r="L64" s="7" t="str">
        <v/>
      </c>
      <c r="M64" s="7" t="str">
        <v/>
      </c>
      <c r="N64" s="7" t="str">
        <v/>
      </c>
      <c r="O64" s="7" t="str">
        <v/>
      </c>
      <c r="P64" s="7" t="str">
        <v/>
      </c>
      <c r="Q64" s="7" t="str">
        <v/>
      </c>
      <c r="R64" s="7" t="str">
        <v/>
      </c>
      <c r="S64" s="7" t="str">
        <v/>
      </c>
      <c r="T64" s="7" t="str">
        <v/>
      </c>
      <c r="U64" s="7" t="str">
        <v/>
      </c>
      <c r="V64" s="7" t="str">
        <v/>
      </c>
      <c r="W64" s="7" t="str">
        <v/>
      </c>
      <c r="X64" s="7" t="str">
        <v/>
      </c>
      <c r="Y64" s="7" t="str">
        <v/>
      </c>
      <c r="Z64" s="7" t="str">
        <v/>
      </c>
      <c r="AA64" s="7" t="str">
        <v/>
      </c>
      <c r="AB64" s="7" t="str">
        <v/>
      </c>
      <c r="AC64" s="7" t="str">
        <v/>
      </c>
      <c r="AD64" s="7" t="str">
        <v/>
      </c>
      <c r="AE64" s="7" t="str">
        <v/>
      </c>
      <c r="AF64" s="7" t="str">
        <v/>
      </c>
      <c r="AG64" s="7" t="str">
        <v/>
      </c>
      <c r="AH64" s="7" t="str">
        <v/>
      </c>
    </row>
    <row r="65" spans="1:34" s="5" customFormat="1" x14ac:dyDescent="0.25">
      <c r="A65" s="17"/>
      <c r="B65" s="18"/>
      <c r="C65" s="19" t="str">
        <f>K66&amp;L66&amp;M66&amp;N66&amp;O66&amp;P66&amp;Q66&amp;R66&amp;S66&amp;T66&amp;U66&amp;V66&amp;W66&amp;X66&amp;Y66&amp;Z66&amp;AA66&amp;AB66&amp;AC66&amp;AD66&amp;AE66&amp;AF66&amp;AG66&amp;AH66</f>
        <v/>
      </c>
      <c r="D65" s="20"/>
      <c r="E65" s="20"/>
      <c r="F65" s="20"/>
      <c r="G65" s="20"/>
      <c r="H65" s="20"/>
      <c r="I65" s="20"/>
      <c r="J65" s="21"/>
      <c r="K65" s="7" t="e">
        <f t="array" ref="K65:AH65">CODE(MID($A65,{1,2,3,4,5,6,7,8,9,10,11,12,13,14,15,16,17,18,19,20,21,22,23,24},1))</f>
        <v>#VALUE!</v>
      </c>
      <c r="L65" s="7" t="e">
        <v>#VALUE!</v>
      </c>
      <c r="M65" s="7" t="e">
        <v>#VALUE!</v>
      </c>
      <c r="N65" s="7" t="e">
        <v>#VALUE!</v>
      </c>
      <c r="O65" s="7" t="e">
        <v>#VALUE!</v>
      </c>
      <c r="P65" s="7" t="e">
        <v>#VALUE!</v>
      </c>
      <c r="Q65" s="7" t="e">
        <v>#VALUE!</v>
      </c>
      <c r="R65" s="7" t="e">
        <v>#VALUE!</v>
      </c>
      <c r="S65" s="7" t="e">
        <v>#VALUE!</v>
      </c>
      <c r="T65" s="7" t="e">
        <v>#VALUE!</v>
      </c>
      <c r="U65" s="7" t="e">
        <v>#VALUE!</v>
      </c>
      <c r="V65" s="7" t="e">
        <v>#VALUE!</v>
      </c>
      <c r="W65" s="7" t="e">
        <v>#VALUE!</v>
      </c>
      <c r="X65" s="7" t="e">
        <v>#VALUE!</v>
      </c>
      <c r="Y65" s="7" t="e">
        <v>#VALUE!</v>
      </c>
      <c r="Z65" s="7" t="e">
        <v>#VALUE!</v>
      </c>
      <c r="AA65" s="7" t="e">
        <v>#VALUE!</v>
      </c>
      <c r="AB65" s="7" t="e">
        <v>#VALUE!</v>
      </c>
      <c r="AC65" s="7" t="e">
        <v>#VALUE!</v>
      </c>
      <c r="AD65" s="7" t="e">
        <v>#VALUE!</v>
      </c>
      <c r="AE65" s="7" t="e">
        <v>#VALUE!</v>
      </c>
      <c r="AF65" s="7" t="e">
        <v>#VALUE!</v>
      </c>
      <c r="AG65" s="7" t="e">
        <v>#VALUE!</v>
      </c>
      <c r="AH65" s="7" t="e">
        <v>#VALUE!</v>
      </c>
    </row>
    <row r="66" spans="1:34" s="5" customFormat="1" ht="15.75" customHeight="1" thickBot="1" x14ac:dyDescent="0.3">
      <c r="A66" s="25">
        <f>IF(LENB(A65)&gt;25,"抬頭太長了("&amp;LENB(A65)&amp;"字元)",IF(LENB(A65)&gt;17,"商品太長了("&amp;LENB(A65)&amp;"字元)",LENB(A65)))</f>
        <v>0</v>
      </c>
      <c r="B66" s="26"/>
      <c r="C66" s="22"/>
      <c r="D66" s="23"/>
      <c r="E66" s="23"/>
      <c r="F66" s="23"/>
      <c r="G66" s="23"/>
      <c r="H66" s="23"/>
      <c r="I66" s="23"/>
      <c r="J66" s="24"/>
      <c r="K66" s="7" t="str">
        <f t="array" ref="K66:AH66">IFERROR(IF(INT(K65:AH65/256)=0,"",INT(K65:AH65/256)&amp;".")&amp;IF(MOD(K65:AH65,256)=34,255&amp;".",MOD(K65:AH65,256)&amp;"."),"")</f>
        <v/>
      </c>
      <c r="L66" s="7" t="str">
        <v/>
      </c>
      <c r="M66" s="7" t="str">
        <v/>
      </c>
      <c r="N66" s="7" t="str">
        <v/>
      </c>
      <c r="O66" s="7" t="str">
        <v/>
      </c>
      <c r="P66" s="7" t="str">
        <v/>
      </c>
      <c r="Q66" s="7" t="str">
        <v/>
      </c>
      <c r="R66" s="7" t="str">
        <v/>
      </c>
      <c r="S66" s="7" t="str">
        <v/>
      </c>
      <c r="T66" s="7" t="str">
        <v/>
      </c>
      <c r="U66" s="7" t="str">
        <v/>
      </c>
      <c r="V66" s="7" t="str">
        <v/>
      </c>
      <c r="W66" s="7" t="str">
        <v/>
      </c>
      <c r="X66" s="7" t="str">
        <v/>
      </c>
      <c r="Y66" s="7" t="str">
        <v/>
      </c>
      <c r="Z66" s="7" t="str">
        <v/>
      </c>
      <c r="AA66" s="7" t="str">
        <v/>
      </c>
      <c r="AB66" s="7" t="str">
        <v/>
      </c>
      <c r="AC66" s="7" t="str">
        <v/>
      </c>
      <c r="AD66" s="7" t="str">
        <v/>
      </c>
      <c r="AE66" s="7" t="str">
        <v/>
      </c>
      <c r="AF66" s="7" t="str">
        <v/>
      </c>
      <c r="AG66" s="7" t="str">
        <v/>
      </c>
      <c r="AH66" s="7" t="str">
        <v/>
      </c>
    </row>
  </sheetData>
  <sheetProtection password="CC74" sheet="1" objects="1" scenarios="1"/>
  <mergeCells count="94">
    <mergeCell ref="A1:J1"/>
    <mergeCell ref="A4:J4"/>
    <mergeCell ref="A3:J3"/>
    <mergeCell ref="A7:B7"/>
    <mergeCell ref="C7:J8"/>
    <mergeCell ref="A8:B8"/>
    <mergeCell ref="A6:J6"/>
    <mergeCell ref="A9:B9"/>
    <mergeCell ref="C9:J10"/>
    <mergeCell ref="A10:B10"/>
    <mergeCell ref="A11:B11"/>
    <mergeCell ref="C11:J12"/>
    <mergeCell ref="A12:B12"/>
    <mergeCell ref="A13:B13"/>
    <mergeCell ref="C13:J14"/>
    <mergeCell ref="A14:B14"/>
    <mergeCell ref="A15:B15"/>
    <mergeCell ref="C15:J16"/>
    <mergeCell ref="A16:B16"/>
    <mergeCell ref="A17:B17"/>
    <mergeCell ref="C17:J18"/>
    <mergeCell ref="A18:B18"/>
    <mergeCell ref="A19:B19"/>
    <mergeCell ref="C19:J20"/>
    <mergeCell ref="A20:B20"/>
    <mergeCell ref="A21:B21"/>
    <mergeCell ref="C21:J22"/>
    <mergeCell ref="A22:B22"/>
    <mergeCell ref="A23:B23"/>
    <mergeCell ref="C23:J24"/>
    <mergeCell ref="A24:B24"/>
    <mergeCell ref="A25:B25"/>
    <mergeCell ref="C25:J26"/>
    <mergeCell ref="A26:B26"/>
    <mergeCell ref="A27:B27"/>
    <mergeCell ref="C27:J28"/>
    <mergeCell ref="A28:B28"/>
    <mergeCell ref="A29:B29"/>
    <mergeCell ref="C29:J30"/>
    <mergeCell ref="A30:B30"/>
    <mergeCell ref="A31:B31"/>
    <mergeCell ref="C31:J32"/>
    <mergeCell ref="A32:B32"/>
    <mergeCell ref="A33:B33"/>
    <mergeCell ref="C33:J34"/>
    <mergeCell ref="A34:B34"/>
    <mergeCell ref="A35:B35"/>
    <mergeCell ref="C35:J36"/>
    <mergeCell ref="A36:B36"/>
    <mergeCell ref="A37:B37"/>
    <mergeCell ref="C37:J38"/>
    <mergeCell ref="A38:B38"/>
    <mergeCell ref="A39:B39"/>
    <mergeCell ref="C39:J40"/>
    <mergeCell ref="A40:B40"/>
    <mergeCell ref="A41:B41"/>
    <mergeCell ref="C41:J42"/>
    <mergeCell ref="A42:B42"/>
    <mergeCell ref="A43:B43"/>
    <mergeCell ref="C43:J44"/>
    <mergeCell ref="A44:B44"/>
    <mergeCell ref="A45:B45"/>
    <mergeCell ref="C45:J46"/>
    <mergeCell ref="A46:B46"/>
    <mergeCell ref="A47:B47"/>
    <mergeCell ref="C47:J48"/>
    <mergeCell ref="A48:B48"/>
    <mergeCell ref="A49:B49"/>
    <mergeCell ref="C49:J50"/>
    <mergeCell ref="A50:B50"/>
    <mergeCell ref="A51:B51"/>
    <mergeCell ref="C51:J52"/>
    <mergeCell ref="A52:B52"/>
    <mergeCell ref="A53:B53"/>
    <mergeCell ref="C53:J54"/>
    <mergeCell ref="A54:B54"/>
    <mergeCell ref="A55:B55"/>
    <mergeCell ref="C55:J56"/>
    <mergeCell ref="A56:B56"/>
    <mergeCell ref="A57:B57"/>
    <mergeCell ref="C57:J58"/>
    <mergeCell ref="A58:B58"/>
    <mergeCell ref="A59:B59"/>
    <mergeCell ref="C59:J60"/>
    <mergeCell ref="A60:B60"/>
    <mergeCell ref="A65:B65"/>
    <mergeCell ref="C65:J66"/>
    <mergeCell ref="A66:B66"/>
    <mergeCell ref="A61:B61"/>
    <mergeCell ref="C61:J62"/>
    <mergeCell ref="A62:B62"/>
    <mergeCell ref="A63:B63"/>
    <mergeCell ref="C63:J64"/>
    <mergeCell ref="A64:B64"/>
  </mergeCells>
  <phoneticPr fontId="1" type="noConversion"/>
  <conditionalFormatting sqref="A8:B8">
    <cfRule type="cellIs" dxfId="2" priority="35" stopIfTrue="1" operator="greaterThan">
      <formula>16</formula>
    </cfRule>
  </conditionalFormatting>
  <conditionalFormatting sqref="A16:B16 A18:B18 A20:B20 A22:B22 A24:B24 A26:B26 A28:B28 A30:B30 A32:B32 A34:B34 A36:B36 A38:B38 A40:B40 A42:B42 A44:B44 A46:B46 A48:B48 A50:B50 A52:B52 A54:B54 A56:B56 A58:B58 A60:B60 A62:B62 A64:B64 A66:B66">
    <cfRule type="cellIs" dxfId="1" priority="1" stopIfTrue="1" operator="greaterThan">
      <formula>16</formula>
    </cfRule>
  </conditionalFormatting>
  <conditionalFormatting sqref="A10:B10 A12:B12 A14:B14">
    <cfRule type="cellIs" dxfId="0" priority="2" stopIfTrue="1" operator="greaterThan">
      <formula>16</formula>
    </cfRule>
  </conditionalFormatting>
  <printOptions horizontalCentered="1"/>
  <pageMargins left="0.23622047244094491" right="0.23622047244094491" top="0.23622047244094491" bottom="0.23622047244094491" header="0.31496062992125984" footer="0.31496062992125984"/>
  <pageSetup paperSize="9" fitToHeight="0" orientation="portrait" r:id="rId1"/>
  <headerFooter alignWithMargins="0"/>
  <rowBreaks count="1" manualBreakCount="1">
    <brk id="48" max="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1</vt:i4>
      </vt:variant>
    </vt:vector>
  </HeadingPairs>
  <TitlesOfParts>
    <vt:vector size="3" baseType="lpstr">
      <vt:lpstr>文字設定方式</vt:lpstr>
      <vt:lpstr>字碼查詢</vt:lpstr>
      <vt:lpstr>字碼查詢!Print_Titles</vt:lpstr>
    </vt:vector>
  </TitlesOfParts>
  <Company>HYI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Joy</dc:creator>
  <cp:lastModifiedBy>April</cp:lastModifiedBy>
  <cp:lastPrinted>2018-08-07T04:32:47Z</cp:lastPrinted>
  <dcterms:created xsi:type="dcterms:W3CDTF">2006-07-31T07:30:26Z</dcterms:created>
  <dcterms:modified xsi:type="dcterms:W3CDTF">2019-07-24T06:34:57Z</dcterms:modified>
</cp:coreProperties>
</file>